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9660" windowHeight="5490"/>
  </bookViews>
  <sheets>
    <sheet name="California" sheetId="60" r:id="rId1"/>
    <sheet name="Alameda" sheetId="2" r:id="rId2"/>
    <sheet name="Alpine" sheetId="4" r:id="rId3"/>
    <sheet name="Amador" sheetId="5" r:id="rId4"/>
    <sheet name="Butte" sheetId="6" r:id="rId5"/>
    <sheet name="Calaveras" sheetId="7" r:id="rId6"/>
    <sheet name="Colusa" sheetId="8" r:id="rId7"/>
    <sheet name="Contra Costa" sheetId="9" r:id="rId8"/>
    <sheet name="Del Norte" sheetId="10" r:id="rId9"/>
    <sheet name="El Dorado" sheetId="11" r:id="rId10"/>
    <sheet name="Fresno" sheetId="12" r:id="rId11"/>
    <sheet name="Glenn" sheetId="13" r:id="rId12"/>
    <sheet name="Humboldt" sheetId="14" r:id="rId13"/>
    <sheet name="Imperial" sheetId="15" r:id="rId14"/>
    <sheet name="Inyo" sheetId="16" r:id="rId15"/>
    <sheet name="Kern" sheetId="17" r:id="rId16"/>
    <sheet name="Kings" sheetId="18" r:id="rId17"/>
    <sheet name="Lake" sheetId="19" r:id="rId18"/>
    <sheet name="Lassen" sheetId="20" r:id="rId19"/>
    <sheet name="Los Angeles" sheetId="21" r:id="rId20"/>
    <sheet name="Madera" sheetId="22" r:id="rId21"/>
    <sheet name="Marin" sheetId="23" r:id="rId22"/>
    <sheet name="Mariposa" sheetId="24" r:id="rId23"/>
    <sheet name="Mendocino" sheetId="25" r:id="rId24"/>
    <sheet name="Merced" sheetId="26" r:id="rId25"/>
    <sheet name="Modoc" sheetId="27" r:id="rId26"/>
    <sheet name="Mono" sheetId="28" r:id="rId27"/>
    <sheet name="Monterey" sheetId="29" r:id="rId28"/>
    <sheet name="Napa" sheetId="30" r:id="rId29"/>
    <sheet name="Nevada" sheetId="31" r:id="rId30"/>
    <sheet name="Orange" sheetId="61" r:id="rId31"/>
    <sheet name="Placer" sheetId="32" r:id="rId32"/>
    <sheet name="Plumas" sheetId="33" r:id="rId33"/>
    <sheet name="Riverside" sheetId="34" r:id="rId34"/>
    <sheet name="Sacramento" sheetId="35" r:id="rId35"/>
    <sheet name="San Benito" sheetId="36" r:id="rId36"/>
    <sheet name="San Bernardino" sheetId="37" r:id="rId37"/>
    <sheet name="San Diego" sheetId="38" r:id="rId38"/>
    <sheet name="San Francisco" sheetId="39" r:id="rId39"/>
    <sheet name="San Joaquin" sheetId="40" r:id="rId40"/>
    <sheet name="San Luis Obispo" sheetId="41" r:id="rId41"/>
    <sheet name="San Mateo" sheetId="42" r:id="rId42"/>
    <sheet name="Santa Barbara" sheetId="43" r:id="rId43"/>
    <sheet name="Santa Clara" sheetId="44" r:id="rId44"/>
    <sheet name="Santa Cruz" sheetId="45" r:id="rId45"/>
    <sheet name="Shasta" sheetId="46" r:id="rId46"/>
    <sheet name="Sierra" sheetId="47" r:id="rId47"/>
    <sheet name="Siskiyou" sheetId="48" r:id="rId48"/>
    <sheet name="Solano" sheetId="49" r:id="rId49"/>
    <sheet name="Sonoma" sheetId="50" r:id="rId50"/>
    <sheet name="Stanislaus" sheetId="51" r:id="rId51"/>
    <sheet name="Sutter" sheetId="55" r:id="rId52"/>
    <sheet name="Tehama" sheetId="52" r:id="rId53"/>
    <sheet name="Trinity" sheetId="53" r:id="rId54"/>
    <sheet name="Tulare" sheetId="54" r:id="rId55"/>
    <sheet name="Tuolumne" sheetId="56" r:id="rId56"/>
    <sheet name="Ventura" sheetId="57" r:id="rId57"/>
    <sheet name="Yolo" sheetId="58" r:id="rId58"/>
    <sheet name="Yuba" sheetId="59" r:id="rId59"/>
    <sheet name="Data Sources and Calculations" sheetId="3" r:id="rId60"/>
  </sheets>
  <calcPr calcId="145621"/>
</workbook>
</file>

<file path=xl/calcChain.xml><?xml version="1.0" encoding="utf-8"?>
<calcChain xmlns="http://schemas.openxmlformats.org/spreadsheetml/2006/main">
  <c r="L7" i="47" l="1"/>
  <c r="D7" i="47"/>
  <c r="C7" i="47"/>
  <c r="E7" i="47" s="1"/>
  <c r="F7" i="47" s="1"/>
  <c r="L6" i="47"/>
  <c r="D6" i="47"/>
  <c r="E6" i="47" s="1"/>
  <c r="F6" i="47" s="1"/>
  <c r="C6" i="47"/>
</calcChain>
</file>

<file path=xl/sharedStrings.xml><?xml version="1.0" encoding="utf-8"?>
<sst xmlns="http://schemas.openxmlformats.org/spreadsheetml/2006/main" count="3797" uniqueCount="54">
  <si>
    <t>NAICS Code</t>
  </si>
  <si>
    <t>Description</t>
  </si>
  <si>
    <t>2012 Jobs</t>
  </si>
  <si>
    <t>2017 Jobs</t>
  </si>
  <si>
    <t>Change</t>
  </si>
  <si>
    <t>% Change</t>
  </si>
  <si>
    <t>2012 State Location Quotient</t>
  </si>
  <si>
    <t>2017 State Location Quotient</t>
  </si>
  <si>
    <t>2013 Wages, Salaries, &amp; Proprietor Earnings</t>
  </si>
  <si>
    <t>2013 Supplements</t>
  </si>
  <si>
    <t>2013 Earnings</t>
  </si>
  <si>
    <t>2013 Establishments</t>
  </si>
  <si>
    <t>236210</t>
  </si>
  <si>
    <t>Industrial Building Construction</t>
  </si>
  <si>
    <t>236220</t>
  </si>
  <si>
    <t>Commercial and Institutional Building Construction</t>
  </si>
  <si>
    <t>238210</t>
  </si>
  <si>
    <t>Electrical Contractors and Other Wiring Installation Contractors</t>
  </si>
  <si>
    <t>238220</t>
  </si>
  <si>
    <t>Plumbing, Heating, and Air-Conditioning Contractors</t>
  </si>
  <si>
    <t>333411</t>
  </si>
  <si>
    <t>Air Purification Equipment Manufacturing</t>
  </si>
  <si>
    <t>333412</t>
  </si>
  <si>
    <t>Industrial and Commercial Fan and Blower Manufacturing</t>
  </si>
  <si>
    <t>333414</t>
  </si>
  <si>
    <t>Heating Equipment (except Warm Air Furnaces) Manufacturing</t>
  </si>
  <si>
    <t>333415</t>
  </si>
  <si>
    <t>Air-Conditioning and Warm Air Heating Equipment and Commercial and Industrial Refrigeration Equipment Manufacturing</t>
  </si>
  <si>
    <t>335314</t>
  </si>
  <si>
    <t>Relay and Industrial Control Manufacturing</t>
  </si>
  <si>
    <t>541310</t>
  </si>
  <si>
    <t>Architectural Services</t>
  </si>
  <si>
    <t>541330</t>
  </si>
  <si>
    <t>Engineering Services</t>
  </si>
  <si>
    <t>541340</t>
  </si>
  <si>
    <t>Drafting Services</t>
  </si>
  <si>
    <t>&lt;10</t>
  </si>
  <si>
    <t>--</t>
  </si>
  <si>
    <t>541350</t>
  </si>
  <si>
    <t>Building Inspection Services</t>
  </si>
  <si>
    <t>Total</t>
  </si>
  <si>
    <t>Source: QCEW Employees - EMSI 2013.4 Class of Worker</t>
  </si>
  <si>
    <t>Data Sources and Calculations</t>
  </si>
  <si>
    <t>Industry Data</t>
  </si>
  <si>
    <t>EMSI industry data have various sources depending on the class of worker. (1) For QCEW Employees, EMSI primarily uses the QCEW (Quarterly Census of Employment and Wages), with supplemental estimates from County Business Patterns and Current Employment Statistics. (2) Non-QCEW employees data are based on a number of sources including QCEW, Current Employment Statistics, County Business Patterns, BEA State and Local Personal Income reports, the National Industry-Occupation Employment Matrix (NIOEM), the American Community Survey, and Railroad Retirement Board statistics. (3) Self-Employed and Extended Proprietor classes of worker data are primarily based on the American Community Survey, Nonemployer Statistics, and BEA State and Local Personal Income Reports. Projections for QCEW and Non-QCEW Employees are informed by NIOEM and long-term industry projections published by individual states.</t>
  </si>
  <si>
    <t>State Data Sources</t>
  </si>
  <si>
    <t>This report uses state data from the following agencies: California Labor Market Information Department</t>
  </si>
  <si>
    <t>Data Notes:</t>
  </si>
  <si>
    <t>Nonresidential electrical contractors</t>
  </si>
  <si>
    <t>Nonresidential plumbing and HVAC contractors</t>
  </si>
  <si>
    <t>No Data</t>
  </si>
  <si>
    <t xml:space="preserve">EMSI does not publish data for 238212 and 238222.  </t>
  </si>
  <si>
    <t xml:space="preserve">LMID QWEC data is not available for every county.  </t>
  </si>
  <si>
    <t>The employment and establishment estimates for these two industries are based on a ratio of QWEC state and county-level data, published by LMID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</si>
</sst>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 \(#,##0\)"/>
    <numFmt numFmtId="165" formatCode="0%;[Red]\ \(0%\)"/>
    <numFmt numFmtId="166" formatCode="#,##0.00;[Red]\ \(#,##0.00\)"/>
    <numFmt numFmtId="167" formatCode="&quot;$&quot;#,##0;[Red]\ \(&quot;$&quot;#,##0\)"/>
  </numFmts>
  <fonts count="23" x14ac:knownFonts="1">
    <font>
      <sz val="10"/>
      <name val="Arial"/>
    </font>
    <font>
      <sz val="11"/>
      <color theme="1"/>
      <name val="Calibri"/>
      <family val="2"/>
      <scheme val="minor"/>
    </font>
    <font>
      <sz val="10"/>
      <name val="Arial"/>
      <family val="2"/>
    </font>
    <font>
      <b/>
      <sz val="12"/>
      <name val="Arial"/>
      <family val="2"/>
    </font>
    <font>
      <sz val="10"/>
      <color indexed="19"/>
      <name val="Arial"/>
      <family val="2"/>
    </font>
    <font>
      <sz val="10"/>
      <color indexed="19"/>
      <name val="Arial"/>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1" fillId="0" borderId="0"/>
    <xf numFmtId="0" fontId="1" fillId="9" borderId="8" applyNumberFormat="0" applyFont="0" applyAlignment="0" applyProtection="0"/>
  </cellStyleXfs>
  <cellXfs count="143">
    <xf numFmtId="0" fontId="0" fillId="0" borderId="0" xfId="0" applyProtection="1">
      <protection locked="0"/>
    </xf>
    <xf numFmtId="0" fontId="0" fillId="0" borderId="0" xfId="0" applyAlignment="1" applyProtection="1">
      <alignment horizontal="left" vertical="center"/>
      <protection locked="0"/>
    </xf>
    <xf numFmtId="0" fontId="3" fillId="0" borderId="0" xfId="0" applyFont="1" applyAlignment="1" applyProtection="1">
      <alignment horizontal="left" vertical="center"/>
      <protection locked="0"/>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right" vertical="center" wrapText="1"/>
      <protection locked="0"/>
    </xf>
    <xf numFmtId="164" fontId="0" fillId="0" borderId="0" xfId="0" applyNumberFormat="1" applyAlignment="1" applyProtection="1">
      <alignment horizontal="right" vertical="center"/>
      <protection locked="0"/>
    </xf>
    <xf numFmtId="165" fontId="0" fillId="0" borderId="0" xfId="0" applyNumberFormat="1" applyAlignment="1" applyProtection="1">
      <alignment horizontal="right" vertical="center"/>
      <protection locked="0"/>
    </xf>
    <xf numFmtId="166" fontId="0" fillId="0" borderId="0" xfId="0" applyNumberFormat="1" applyAlignment="1" applyProtection="1">
      <alignment horizontal="right" vertical="center"/>
      <protection locked="0"/>
    </xf>
    <xf numFmtId="167" fontId="0" fillId="0" borderId="0" xfId="0" applyNumberForma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Protection="1">
      <protection locked="0"/>
    </xf>
    <xf numFmtId="166" fontId="0" fillId="0" borderId="0" xfId="0" applyNumberFormat="1" applyAlignment="1" applyProtection="1">
      <alignment horizontal="right" vertical="center"/>
      <protection locked="0"/>
    </xf>
    <xf numFmtId="0" fontId="2" fillId="0" borderId="0" xfId="1" applyProtection="1">
      <protection locked="0"/>
    </xf>
    <xf numFmtId="164" fontId="2" fillId="0" borderId="0" xfId="1" applyNumberFormat="1" applyAlignment="1" applyProtection="1">
      <alignment horizontal="right" vertical="center"/>
      <protection locked="0"/>
    </xf>
    <xf numFmtId="167" fontId="2" fillId="0" borderId="0" xfId="1" applyNumberFormat="1" applyAlignment="1" applyProtection="1">
      <alignment horizontal="right" vertical="center"/>
      <protection locked="0"/>
    </xf>
    <xf numFmtId="0" fontId="2" fillId="0" borderId="0" xfId="1" applyAlignment="1" applyProtection="1">
      <alignment horizontal="right" vertical="center"/>
      <protection locked="0"/>
    </xf>
    <xf numFmtId="166" fontId="2" fillId="0" borderId="0" xfId="1" applyNumberFormat="1" applyAlignment="1" applyProtection="1">
      <alignment horizontal="right" vertical="center"/>
      <protection locked="0"/>
    </xf>
    <xf numFmtId="165" fontId="2" fillId="0" borderId="0" xfId="1" applyNumberFormat="1" applyAlignment="1" applyProtection="1">
      <alignment horizontal="right" vertical="center"/>
      <protection locked="0"/>
    </xf>
    <xf numFmtId="0" fontId="2" fillId="0" borderId="0" xfId="1" applyAlignment="1" applyProtection="1">
      <alignment horizontal="left" vertical="center"/>
      <protection locked="0"/>
    </xf>
    <xf numFmtId="0" fontId="4" fillId="2" borderId="0" xfId="1" applyFont="1" applyFill="1" applyAlignment="1" applyProtection="1">
      <alignment horizontal="right" vertical="center" wrapText="1"/>
      <protection locked="0"/>
    </xf>
    <xf numFmtId="0" fontId="4" fillId="2" borderId="0" xfId="1" applyFont="1" applyFill="1" applyAlignment="1" applyProtection="1">
      <alignment horizontal="left" vertical="center" wrapText="1"/>
      <protection locked="0"/>
    </xf>
    <xf numFmtId="0" fontId="0" fillId="0" borderId="0" xfId="0" applyAlignment="1" applyProtection="1">
      <alignment horizontal="left" vertical="center"/>
      <protection locked="0"/>
    </xf>
    <xf numFmtId="166" fontId="0" fillId="0" borderId="0" xfId="0" applyNumberFormat="1" applyAlignment="1" applyProtection="1">
      <alignment horizontal="right" vertical="center"/>
      <protection locked="0"/>
    </xf>
    <xf numFmtId="0" fontId="0" fillId="0" borderId="0" xfId="0" applyProtection="1">
      <protection locked="0"/>
    </xf>
    <xf numFmtId="167" fontId="0" fillId="0" borderId="0" xfId="0" applyNumberFormat="1" applyAlignment="1" applyProtection="1">
      <alignment horizontal="right" vertical="center"/>
      <protection locked="0"/>
    </xf>
    <xf numFmtId="0" fontId="5" fillId="2" borderId="0" xfId="0" applyFont="1" applyFill="1" applyAlignment="1" applyProtection="1">
      <alignment horizontal="right" vertical="center" wrapText="1"/>
      <protection locked="0"/>
    </xf>
    <xf numFmtId="0" fontId="5" fillId="2" borderId="0" xfId="0" applyFont="1" applyFill="1" applyAlignment="1" applyProtection="1">
      <alignment horizontal="left" vertical="center" wrapText="1"/>
      <protection locked="0"/>
    </xf>
    <xf numFmtId="0" fontId="0" fillId="0" borderId="0" xfId="0" applyAlignment="1" applyProtection="1">
      <alignment horizontal="left" vertical="center"/>
      <protection locked="0"/>
    </xf>
    <xf numFmtId="166" fontId="0" fillId="0" borderId="0" xfId="0" applyNumberFormat="1" applyAlignment="1" applyProtection="1">
      <alignment horizontal="right" vertical="center"/>
      <protection locked="0"/>
    </xf>
    <xf numFmtId="0" fontId="0" fillId="0" borderId="0" xfId="0" applyProtection="1">
      <protection locked="0"/>
    </xf>
    <xf numFmtId="167" fontId="2" fillId="0" borderId="0" xfId="1" applyNumberFormat="1" applyAlignment="1" applyProtection="1">
      <alignment horizontal="right" vertical="center"/>
      <protection locked="0"/>
    </xf>
    <xf numFmtId="0" fontId="2" fillId="0" borderId="0" xfId="1" applyAlignment="1" applyProtection="1">
      <alignment horizontal="left" vertical="center"/>
      <protection locked="0"/>
    </xf>
    <xf numFmtId="0" fontId="2" fillId="0" borderId="0" xfId="1" applyProtection="1">
      <protection locked="0"/>
    </xf>
    <xf numFmtId="166" fontId="2" fillId="0" borderId="0" xfId="1" applyNumberFormat="1" applyAlignment="1" applyProtection="1">
      <alignment horizontal="right" vertical="center"/>
      <protection locked="0"/>
    </xf>
    <xf numFmtId="167" fontId="0" fillId="0" borderId="0" xfId="0" applyNumberFormat="1" applyAlignment="1" applyProtection="1">
      <alignment horizontal="right" vertical="center"/>
      <protection locked="0"/>
    </xf>
    <xf numFmtId="3" fontId="0" fillId="0" borderId="0" xfId="0" applyNumberFormat="1" applyBorder="1" applyProtection="1">
      <protection locked="0"/>
    </xf>
    <xf numFmtId="9" fontId="0" fillId="0" borderId="0" xfId="2" applyFont="1" applyBorder="1" applyProtection="1">
      <protection locked="0"/>
    </xf>
    <xf numFmtId="0" fontId="2" fillId="0" borderId="0" xfId="0" applyFont="1" applyProtection="1">
      <protection locked="0"/>
    </xf>
    <xf numFmtId="167" fontId="2" fillId="0" borderId="0" xfId="0" applyNumberFormat="1" applyFont="1" applyAlignment="1" applyProtection="1">
      <alignment horizontal="right" vertical="center"/>
      <protection locked="0"/>
    </xf>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0" fontId="1" fillId="0" borderId="0" xfId="43"/>
    <xf numFmtId="0" fontId="1" fillId="0" borderId="0" xfId="43"/>
    <xf numFmtId="3" fontId="1" fillId="0" borderId="0" xfId="43" applyNumberFormat="1"/>
    <xf numFmtId="0" fontId="1" fillId="0" borderId="0" xfId="43"/>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3" fontId="1" fillId="0" borderId="0" xfId="43" applyNumberFormat="1"/>
    <xf numFmtId="0" fontId="1" fillId="0" borderId="0" xfId="43"/>
    <xf numFmtId="0" fontId="1" fillId="0" borderId="0" xfId="43"/>
    <xf numFmtId="0" fontId="1" fillId="0" borderId="0" xfId="43"/>
    <xf numFmtId="3" fontId="1" fillId="0" borderId="0" xfId="43" applyNumberFormat="1"/>
    <xf numFmtId="0" fontId="1" fillId="0" borderId="0" xfId="43"/>
    <xf numFmtId="3" fontId="1" fillId="0" borderId="0" xfId="43" applyNumberFormat="1"/>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xf numFmtId="0" fontId="1" fillId="0" borderId="0" xfId="43"/>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3" xfId="43"/>
    <cellStyle name="Note 2" xfId="44"/>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FFFF"/>
      <rgbColor rgb="000281B5"/>
      <rgbColor rgb="000281B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A26" sqref="A26"/>
    </sheetView>
  </sheetViews>
  <sheetFormatPr defaultRowHeight="12.75" x14ac:dyDescent="0.2"/>
  <cols>
    <col min="1" max="1" width="12.140625" style="26" customWidth="1"/>
    <col min="2" max="2" width="24.85546875" style="26" customWidth="1"/>
    <col min="3" max="10" width="15.7109375" style="26" customWidth="1"/>
    <col min="11" max="16384" width="9.140625" style="26"/>
  </cols>
  <sheetData>
    <row r="1" spans="1:10" ht="51" x14ac:dyDescent="0.2">
      <c r="A1" s="29" t="s">
        <v>0</v>
      </c>
      <c r="B1" s="29" t="s">
        <v>1</v>
      </c>
      <c r="C1" s="28" t="s">
        <v>2</v>
      </c>
      <c r="D1" s="28" t="s">
        <v>3</v>
      </c>
      <c r="E1" s="28" t="s">
        <v>4</v>
      </c>
      <c r="F1" s="28" t="s">
        <v>5</v>
      </c>
      <c r="G1" s="28" t="s">
        <v>8</v>
      </c>
      <c r="H1" s="28" t="s">
        <v>9</v>
      </c>
      <c r="I1" s="28" t="s">
        <v>10</v>
      </c>
      <c r="J1" s="28" t="s">
        <v>11</v>
      </c>
    </row>
    <row r="2" spans="1:10" x14ac:dyDescent="0.2">
      <c r="A2" s="24" t="s">
        <v>12</v>
      </c>
      <c r="B2" s="24" t="s">
        <v>13</v>
      </c>
      <c r="C2" s="5">
        <v>5669</v>
      </c>
      <c r="D2" s="5">
        <v>4431</v>
      </c>
      <c r="E2" s="5">
        <v>-1238</v>
      </c>
      <c r="F2" s="6">
        <v>-0.22</v>
      </c>
      <c r="G2" s="27">
        <v>81968</v>
      </c>
      <c r="H2" s="27">
        <v>18418</v>
      </c>
      <c r="I2" s="27">
        <v>100386</v>
      </c>
      <c r="J2" s="5">
        <v>269</v>
      </c>
    </row>
    <row r="3" spans="1:10" x14ac:dyDescent="0.2">
      <c r="A3" s="24" t="s">
        <v>14</v>
      </c>
      <c r="B3" s="24" t="s">
        <v>15</v>
      </c>
      <c r="C3" s="5">
        <v>50786</v>
      </c>
      <c r="D3" s="5">
        <v>52180</v>
      </c>
      <c r="E3" s="5">
        <v>1394</v>
      </c>
      <c r="F3" s="6">
        <v>0.03</v>
      </c>
      <c r="G3" s="27">
        <v>75183</v>
      </c>
      <c r="H3" s="27">
        <v>16893</v>
      </c>
      <c r="I3" s="27">
        <v>92076</v>
      </c>
      <c r="J3" s="5">
        <v>3672</v>
      </c>
    </row>
    <row r="4" spans="1:10" x14ac:dyDescent="0.2">
      <c r="A4" s="24" t="s">
        <v>16</v>
      </c>
      <c r="B4" s="24" t="s">
        <v>17</v>
      </c>
      <c r="C4" s="5">
        <v>73345</v>
      </c>
      <c r="D4" s="5">
        <v>79150</v>
      </c>
      <c r="E4" s="5">
        <v>5805</v>
      </c>
      <c r="F4" s="6">
        <v>0.08</v>
      </c>
      <c r="G4" s="27">
        <v>63689</v>
      </c>
      <c r="H4" s="27">
        <v>14624</v>
      </c>
      <c r="I4" s="27">
        <v>78313</v>
      </c>
      <c r="J4" s="5">
        <v>6938</v>
      </c>
    </row>
    <row r="5" spans="1:10" x14ac:dyDescent="0.2">
      <c r="A5" s="24" t="s">
        <v>18</v>
      </c>
      <c r="B5" s="24" t="s">
        <v>19</v>
      </c>
      <c r="C5" s="5">
        <v>76549</v>
      </c>
      <c r="D5" s="5">
        <v>85966</v>
      </c>
      <c r="E5" s="5">
        <v>9417</v>
      </c>
      <c r="F5" s="6">
        <v>0.12</v>
      </c>
      <c r="G5" s="27">
        <v>59068</v>
      </c>
      <c r="H5" s="27">
        <v>13562</v>
      </c>
      <c r="I5" s="27">
        <v>72630</v>
      </c>
      <c r="J5" s="5">
        <v>7730</v>
      </c>
    </row>
    <row r="6" spans="1:10" x14ac:dyDescent="0.2">
      <c r="A6" s="24">
        <v>238212</v>
      </c>
      <c r="B6" s="24" t="s">
        <v>48</v>
      </c>
      <c r="C6" s="5">
        <v>47187.013953171794</v>
      </c>
      <c r="D6" s="5">
        <v>50921.700925673838</v>
      </c>
      <c r="E6" s="5">
        <v>3734.6869725020442</v>
      </c>
      <c r="F6" s="6">
        <v>7.9146499420546773E-2</v>
      </c>
      <c r="G6" s="41" t="s">
        <v>50</v>
      </c>
      <c r="H6" s="41" t="s">
        <v>50</v>
      </c>
      <c r="I6" s="41" t="s">
        <v>50</v>
      </c>
      <c r="J6" s="5">
        <v>2818.5625</v>
      </c>
    </row>
    <row r="7" spans="1:10" x14ac:dyDescent="0.2">
      <c r="A7" s="24">
        <v>238222</v>
      </c>
      <c r="B7" s="24" t="s">
        <v>49</v>
      </c>
      <c r="C7" s="5">
        <v>38018.959940943598</v>
      </c>
      <c r="D7" s="5">
        <v>42696.023596430488</v>
      </c>
      <c r="E7" s="5">
        <v>4677.0636554868906</v>
      </c>
      <c r="F7" s="6">
        <v>0.1230192425766503</v>
      </c>
      <c r="G7" s="41" t="s">
        <v>50</v>
      </c>
      <c r="H7" s="41" t="s">
        <v>50</v>
      </c>
      <c r="I7" s="41" t="s">
        <v>50</v>
      </c>
      <c r="J7" s="5">
        <v>2183.5589690184847</v>
      </c>
    </row>
    <row r="8" spans="1:10" x14ac:dyDescent="0.2">
      <c r="A8" s="24" t="s">
        <v>20</v>
      </c>
      <c r="B8" s="24" t="s">
        <v>21</v>
      </c>
      <c r="C8" s="5">
        <v>1023</v>
      </c>
      <c r="D8" s="5">
        <v>1227</v>
      </c>
      <c r="E8" s="5">
        <v>204</v>
      </c>
      <c r="F8" s="6">
        <v>0.2</v>
      </c>
      <c r="G8" s="27">
        <v>46837</v>
      </c>
      <c r="H8" s="27">
        <v>11019</v>
      </c>
      <c r="I8" s="27">
        <v>57856</v>
      </c>
      <c r="J8" s="5">
        <v>37</v>
      </c>
    </row>
    <row r="9" spans="1:10" x14ac:dyDescent="0.2">
      <c r="A9" s="24" t="s">
        <v>22</v>
      </c>
      <c r="B9" s="24" t="s">
        <v>23</v>
      </c>
      <c r="C9" s="5">
        <v>235</v>
      </c>
      <c r="D9" s="5">
        <v>211</v>
      </c>
      <c r="E9" s="5">
        <v>-24</v>
      </c>
      <c r="F9" s="6">
        <v>-0.1</v>
      </c>
      <c r="G9" s="27">
        <v>54177</v>
      </c>
      <c r="H9" s="27">
        <v>12746</v>
      </c>
      <c r="I9" s="27">
        <v>66923</v>
      </c>
      <c r="J9" s="5">
        <v>13</v>
      </c>
    </row>
    <row r="10" spans="1:10" x14ac:dyDescent="0.2">
      <c r="A10" s="24" t="s">
        <v>24</v>
      </c>
      <c r="B10" s="24" t="s">
        <v>25</v>
      </c>
      <c r="C10" s="5">
        <v>1162</v>
      </c>
      <c r="D10" s="5">
        <v>1201</v>
      </c>
      <c r="E10" s="5">
        <v>39</v>
      </c>
      <c r="F10" s="6">
        <v>0.03</v>
      </c>
      <c r="G10" s="27">
        <v>68110</v>
      </c>
      <c r="H10" s="27">
        <v>16024</v>
      </c>
      <c r="I10" s="27">
        <v>84134</v>
      </c>
      <c r="J10" s="5">
        <v>56</v>
      </c>
    </row>
    <row r="11" spans="1:10" x14ac:dyDescent="0.2">
      <c r="A11" s="24" t="s">
        <v>26</v>
      </c>
      <c r="B11" s="24" t="s">
        <v>27</v>
      </c>
      <c r="C11" s="5">
        <v>2747</v>
      </c>
      <c r="D11" s="5">
        <v>2366</v>
      </c>
      <c r="E11" s="5">
        <v>-381</v>
      </c>
      <c r="F11" s="6">
        <v>-0.14000000000000001</v>
      </c>
      <c r="G11" s="27">
        <v>57950</v>
      </c>
      <c r="H11" s="27">
        <v>13634</v>
      </c>
      <c r="I11" s="27">
        <v>71584</v>
      </c>
      <c r="J11" s="5">
        <v>104</v>
      </c>
    </row>
    <row r="12" spans="1:10" x14ac:dyDescent="0.2">
      <c r="A12" s="24" t="s">
        <v>28</v>
      </c>
      <c r="B12" s="24" t="s">
        <v>29</v>
      </c>
      <c r="C12" s="5">
        <v>2510</v>
      </c>
      <c r="D12" s="5">
        <v>2522</v>
      </c>
      <c r="E12" s="5">
        <v>12</v>
      </c>
      <c r="F12" s="6">
        <v>0</v>
      </c>
      <c r="G12" s="27">
        <v>65158</v>
      </c>
      <c r="H12" s="27">
        <v>24897</v>
      </c>
      <c r="I12" s="27">
        <v>90055</v>
      </c>
      <c r="J12" s="5">
        <v>105</v>
      </c>
    </row>
    <row r="13" spans="1:10" x14ac:dyDescent="0.2">
      <c r="A13" s="24" t="s">
        <v>30</v>
      </c>
      <c r="B13" s="24" t="s">
        <v>31</v>
      </c>
      <c r="C13" s="5">
        <v>22404</v>
      </c>
      <c r="D13" s="5">
        <v>22890</v>
      </c>
      <c r="E13" s="5">
        <v>486</v>
      </c>
      <c r="F13" s="6">
        <v>0.02</v>
      </c>
      <c r="G13" s="27">
        <v>82204</v>
      </c>
      <c r="H13" s="27">
        <v>12912</v>
      </c>
      <c r="I13" s="27">
        <v>95116</v>
      </c>
      <c r="J13" s="5">
        <v>2978</v>
      </c>
    </row>
    <row r="14" spans="1:10" x14ac:dyDescent="0.2">
      <c r="A14" s="24" t="s">
        <v>32</v>
      </c>
      <c r="B14" s="24" t="s">
        <v>33</v>
      </c>
      <c r="C14" s="5">
        <v>102509</v>
      </c>
      <c r="D14" s="5">
        <v>114711</v>
      </c>
      <c r="E14" s="5">
        <v>12202</v>
      </c>
      <c r="F14" s="6">
        <v>0.12</v>
      </c>
      <c r="G14" s="27">
        <v>104298</v>
      </c>
      <c r="H14" s="27">
        <v>16383</v>
      </c>
      <c r="I14" s="27">
        <v>120681</v>
      </c>
      <c r="J14" s="5">
        <v>6910</v>
      </c>
    </row>
    <row r="15" spans="1:10" x14ac:dyDescent="0.2">
      <c r="A15" s="24" t="s">
        <v>34</v>
      </c>
      <c r="B15" s="24" t="s">
        <v>35</v>
      </c>
      <c r="C15" s="5">
        <v>647</v>
      </c>
      <c r="D15" s="5">
        <v>463</v>
      </c>
      <c r="E15" s="5">
        <v>-184</v>
      </c>
      <c r="F15" s="6">
        <v>-0.28000000000000003</v>
      </c>
      <c r="G15" s="27">
        <v>53615</v>
      </c>
      <c r="H15" s="27">
        <v>8421</v>
      </c>
      <c r="I15" s="27">
        <v>62036</v>
      </c>
      <c r="J15" s="5">
        <v>195</v>
      </c>
    </row>
    <row r="16" spans="1:10" x14ac:dyDescent="0.2">
      <c r="A16" s="24" t="s">
        <v>38</v>
      </c>
      <c r="B16" s="24" t="s">
        <v>39</v>
      </c>
      <c r="C16" s="5">
        <v>2659</v>
      </c>
      <c r="D16" s="5">
        <v>3182</v>
      </c>
      <c r="E16" s="5">
        <v>523</v>
      </c>
      <c r="F16" s="6">
        <v>0.2</v>
      </c>
      <c r="G16" s="27">
        <v>62090</v>
      </c>
      <c r="H16" s="27">
        <v>9753</v>
      </c>
      <c r="I16" s="27">
        <v>71843</v>
      </c>
      <c r="J16" s="5">
        <v>577</v>
      </c>
    </row>
    <row r="17" spans="1:10" x14ac:dyDescent="0.2">
      <c r="A17" s="30"/>
      <c r="B17" s="24" t="s">
        <v>40</v>
      </c>
      <c r="C17" s="5">
        <v>342244</v>
      </c>
      <c r="D17" s="5">
        <v>370499</v>
      </c>
      <c r="E17" s="5">
        <v>28255</v>
      </c>
      <c r="F17" s="6">
        <v>0.08</v>
      </c>
      <c r="G17" s="27">
        <v>77784</v>
      </c>
      <c r="H17" s="27">
        <v>15168</v>
      </c>
      <c r="I17" s="27">
        <v>92952</v>
      </c>
      <c r="J17" s="5">
        <v>29583</v>
      </c>
    </row>
    <row r="18" spans="1:10" x14ac:dyDescent="0.2">
      <c r="A18" s="30" t="s">
        <v>41</v>
      </c>
      <c r="B18" s="32"/>
      <c r="C18" s="32"/>
      <c r="D18" s="32"/>
      <c r="E18" s="32"/>
      <c r="F18" s="32"/>
      <c r="G18" s="32"/>
      <c r="H18" s="32"/>
      <c r="I18" s="32"/>
      <c r="J18" s="32"/>
    </row>
    <row r="20" spans="1:10" x14ac:dyDescent="0.2">
      <c r="A20" s="26" t="s">
        <v>47</v>
      </c>
    </row>
    <row r="22" spans="1:10" x14ac:dyDescent="0.2">
      <c r="A22" s="40" t="s">
        <v>51</v>
      </c>
    </row>
    <row r="23" spans="1:10" x14ac:dyDescent="0.2">
      <c r="A23" s="40" t="s">
        <v>53</v>
      </c>
    </row>
    <row r="24" spans="1:10" x14ac:dyDescent="0.2">
      <c r="A24" s="40" t="s">
        <v>52</v>
      </c>
    </row>
    <row r="25" spans="1:10" x14ac:dyDescent="0.2">
      <c r="A25" s="24"/>
      <c r="C25" s="38"/>
      <c r="D25" s="38"/>
    </row>
    <row r="26" spans="1:10" x14ac:dyDescent="0.2">
      <c r="C26" s="38"/>
      <c r="D26" s="38"/>
    </row>
    <row r="27" spans="1:10" x14ac:dyDescent="0.2">
      <c r="B27" s="40"/>
      <c r="C27" s="38"/>
      <c r="D27" s="38"/>
    </row>
    <row r="28" spans="1:10" x14ac:dyDescent="0.2">
      <c r="C28" s="39"/>
      <c r="D28" s="39"/>
    </row>
    <row r="29" spans="1:10" x14ac:dyDescent="0.2">
      <c r="C29" s="38"/>
      <c r="D29" s="38"/>
    </row>
    <row r="30" spans="1:10" x14ac:dyDescent="0.2">
      <c r="A30" s="24"/>
      <c r="C30" s="38"/>
      <c r="D30" s="38"/>
    </row>
    <row r="31" spans="1:10" x14ac:dyDescent="0.2">
      <c r="C31" s="38"/>
      <c r="D31" s="38"/>
    </row>
    <row r="32" spans="1:10" x14ac:dyDescent="0.2">
      <c r="B32" s="40"/>
      <c r="C32" s="38"/>
      <c r="D32" s="38"/>
    </row>
    <row r="33" spans="3:4" x14ac:dyDescent="0.2">
      <c r="C33" s="39"/>
      <c r="D33" s="39"/>
    </row>
  </sheetData>
  <mergeCells count="2">
    <mergeCell ref="A17"/>
    <mergeCell ref="A18:J18"/>
  </mergeCells>
  <printOptions gridLines="1" gridLinesSet="0"/>
  <pageMargins left="0.75" right="0.75" top="1" bottom="1" header="0.5" footer="0.5"/>
  <pageSetup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workbookViewId="0">
      <selection activeCell="A20" sqref="A20:XFD3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6">
        <v>467</v>
      </c>
      <c r="D3" s="16">
        <v>435</v>
      </c>
      <c r="E3" s="16">
        <v>-32</v>
      </c>
      <c r="F3" s="20">
        <v>-7.0000000000000007E-2</v>
      </c>
      <c r="G3" s="19">
        <v>2.9</v>
      </c>
      <c r="H3" s="19">
        <v>2.61</v>
      </c>
      <c r="I3" s="17">
        <v>75375</v>
      </c>
      <c r="J3" s="17">
        <v>16936</v>
      </c>
      <c r="K3" s="17">
        <v>92311</v>
      </c>
      <c r="L3" s="16">
        <v>32</v>
      </c>
    </row>
    <row r="4" spans="1:12" x14ac:dyDescent="0.2">
      <c r="A4" s="21" t="s">
        <v>16</v>
      </c>
      <c r="B4" s="21" t="s">
        <v>17</v>
      </c>
      <c r="C4" s="16">
        <v>490</v>
      </c>
      <c r="D4" s="16">
        <v>584</v>
      </c>
      <c r="E4" s="16">
        <v>94</v>
      </c>
      <c r="F4" s="20">
        <v>0.19</v>
      </c>
      <c r="G4" s="19">
        <v>2.11</v>
      </c>
      <c r="H4" s="19">
        <v>2.31</v>
      </c>
      <c r="I4" s="17">
        <v>57691</v>
      </c>
      <c r="J4" s="17">
        <v>13246</v>
      </c>
      <c r="K4" s="17">
        <v>70937</v>
      </c>
      <c r="L4" s="16">
        <v>58</v>
      </c>
    </row>
    <row r="5" spans="1:12" x14ac:dyDescent="0.2">
      <c r="A5" s="21" t="s">
        <v>18</v>
      </c>
      <c r="B5" s="21" t="s">
        <v>19</v>
      </c>
      <c r="C5" s="16">
        <v>274</v>
      </c>
      <c r="D5" s="16">
        <v>259</v>
      </c>
      <c r="E5" s="16">
        <v>-15</v>
      </c>
      <c r="F5" s="20">
        <v>-0.05</v>
      </c>
      <c r="G5" s="19">
        <v>1.1299999999999999</v>
      </c>
      <c r="H5" s="19">
        <v>0.94</v>
      </c>
      <c r="I5" s="17">
        <v>48242</v>
      </c>
      <c r="J5" s="17">
        <v>11077</v>
      </c>
      <c r="K5" s="17">
        <v>59319</v>
      </c>
      <c r="L5" s="16">
        <v>59</v>
      </c>
    </row>
    <row r="6" spans="1:12" s="26" customFormat="1" x14ac:dyDescent="0.2">
      <c r="A6" s="24">
        <v>238212</v>
      </c>
      <c r="B6" s="24" t="s">
        <v>48</v>
      </c>
      <c r="C6" s="5">
        <v>377.23014256619143</v>
      </c>
      <c r="D6" s="5">
        <v>449.59674134419555</v>
      </c>
      <c r="E6" s="5">
        <v>72.366598778004118</v>
      </c>
      <c r="F6" s="6">
        <v>0.19183673469387769</v>
      </c>
      <c r="G6" s="41" t="s">
        <v>50</v>
      </c>
      <c r="H6" s="41" t="s">
        <v>50</v>
      </c>
      <c r="I6" s="41" t="s">
        <v>50</v>
      </c>
      <c r="J6" s="41" t="s">
        <v>50</v>
      </c>
      <c r="K6" s="41" t="s">
        <v>50</v>
      </c>
      <c r="L6" s="5">
        <v>24.421052631578945</v>
      </c>
    </row>
    <row r="7" spans="1:12" s="26" customFormat="1" x14ac:dyDescent="0.2">
      <c r="A7" s="24">
        <v>238222</v>
      </c>
      <c r="B7" s="24" t="s">
        <v>49</v>
      </c>
      <c r="C7" s="5">
        <v>72</v>
      </c>
      <c r="D7" s="5">
        <v>68.058394160583944</v>
      </c>
      <c r="E7" s="5">
        <v>-3.9416058394160558</v>
      </c>
      <c r="F7" s="6">
        <v>-5.4744525547445216E-2</v>
      </c>
      <c r="G7" s="41" t="s">
        <v>50</v>
      </c>
      <c r="H7" s="41" t="s">
        <v>50</v>
      </c>
      <c r="I7" s="41" t="s">
        <v>50</v>
      </c>
      <c r="J7" s="41" t="s">
        <v>50</v>
      </c>
      <c r="K7" s="41" t="s">
        <v>50</v>
      </c>
      <c r="L7" s="5">
        <v>11.189655172413792</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0</v>
      </c>
      <c r="D10" s="16">
        <v>0</v>
      </c>
      <c r="E10" s="16">
        <v>0</v>
      </c>
      <c r="F10" s="20">
        <v>0</v>
      </c>
      <c r="G10" s="19">
        <v>0</v>
      </c>
      <c r="H10" s="19">
        <v>0</v>
      </c>
      <c r="I10" s="17">
        <v>0</v>
      </c>
      <c r="J10" s="17">
        <v>0</v>
      </c>
      <c r="K10" s="33"/>
      <c r="L10" s="16">
        <v>0</v>
      </c>
    </row>
    <row r="11" spans="1:12" x14ac:dyDescent="0.2">
      <c r="A11" s="21" t="s">
        <v>26</v>
      </c>
      <c r="B11" s="21" t="s">
        <v>27</v>
      </c>
      <c r="C11" s="16">
        <v>0</v>
      </c>
      <c r="D11" s="16">
        <v>0</v>
      </c>
      <c r="E11" s="16">
        <v>0</v>
      </c>
      <c r="F11" s="20">
        <v>0</v>
      </c>
      <c r="G11" s="19">
        <v>0</v>
      </c>
      <c r="H11" s="19">
        <v>0</v>
      </c>
      <c r="I11" s="17">
        <v>0</v>
      </c>
      <c r="J11" s="17">
        <v>0</v>
      </c>
      <c r="K11" s="17">
        <v>0</v>
      </c>
      <c r="L11" s="16">
        <v>0</v>
      </c>
    </row>
    <row r="12" spans="1:12" x14ac:dyDescent="0.2">
      <c r="A12" s="21" t="s">
        <v>28</v>
      </c>
      <c r="B12" s="21" t="s">
        <v>29</v>
      </c>
      <c r="C12" s="16">
        <v>0</v>
      </c>
      <c r="D12" s="16">
        <v>0</v>
      </c>
      <c r="E12" s="16">
        <v>0</v>
      </c>
      <c r="F12" s="20">
        <v>0</v>
      </c>
      <c r="G12" s="19">
        <v>0</v>
      </c>
      <c r="H12" s="19">
        <v>0</v>
      </c>
      <c r="I12" s="17">
        <v>0</v>
      </c>
      <c r="J12" s="17">
        <v>0</v>
      </c>
      <c r="K12" s="17">
        <v>0</v>
      </c>
      <c r="L12" s="16">
        <v>0</v>
      </c>
    </row>
    <row r="13" spans="1:12" x14ac:dyDescent="0.2">
      <c r="A13" s="21" t="s">
        <v>30</v>
      </c>
      <c r="B13" s="21" t="s">
        <v>31</v>
      </c>
      <c r="C13" s="16">
        <v>25</v>
      </c>
      <c r="D13" s="18" t="s">
        <v>36</v>
      </c>
      <c r="E13" s="18" t="s">
        <v>37</v>
      </c>
      <c r="F13" s="18" t="s">
        <v>37</v>
      </c>
      <c r="G13" s="19">
        <v>0.35</v>
      </c>
      <c r="H13" s="18" t="s">
        <v>37</v>
      </c>
      <c r="I13" s="17">
        <v>47182</v>
      </c>
      <c r="J13" s="17">
        <v>7411</v>
      </c>
      <c r="K13" s="17">
        <v>54593</v>
      </c>
      <c r="L13" s="16">
        <v>5</v>
      </c>
    </row>
    <row r="14" spans="1:12" x14ac:dyDescent="0.2">
      <c r="A14" s="21" t="s">
        <v>32</v>
      </c>
      <c r="B14" s="21" t="s">
        <v>33</v>
      </c>
      <c r="C14" s="16">
        <v>137</v>
      </c>
      <c r="D14" s="16">
        <v>103</v>
      </c>
      <c r="E14" s="16">
        <v>-34</v>
      </c>
      <c r="F14" s="20">
        <v>-0.25</v>
      </c>
      <c r="G14" s="19">
        <v>0.42</v>
      </c>
      <c r="H14" s="19">
        <v>0.28000000000000003</v>
      </c>
      <c r="I14" s="17">
        <v>63384</v>
      </c>
      <c r="J14" s="17">
        <v>9956</v>
      </c>
      <c r="K14" s="17">
        <v>73340</v>
      </c>
      <c r="L14" s="16">
        <v>40</v>
      </c>
    </row>
    <row r="15" spans="1:12" x14ac:dyDescent="0.2">
      <c r="A15" s="21" t="s">
        <v>34</v>
      </c>
      <c r="B15" s="21" t="s">
        <v>35</v>
      </c>
      <c r="C15" s="18" t="s">
        <v>36</v>
      </c>
      <c r="D15" s="18" t="s">
        <v>36</v>
      </c>
      <c r="E15" s="18" t="s">
        <v>37</v>
      </c>
      <c r="F15" s="18" t="s">
        <v>37</v>
      </c>
      <c r="G15" s="18" t="s">
        <v>37</v>
      </c>
      <c r="H15" s="18" t="s">
        <v>37</v>
      </c>
      <c r="I15" s="17">
        <v>28443</v>
      </c>
      <c r="J15" s="17">
        <v>4468</v>
      </c>
      <c r="K15" s="17">
        <v>32911</v>
      </c>
      <c r="L15" s="16">
        <v>2</v>
      </c>
    </row>
    <row r="16" spans="1:12" x14ac:dyDescent="0.2">
      <c r="A16" s="21" t="s">
        <v>38</v>
      </c>
      <c r="B16" s="21" t="s">
        <v>39</v>
      </c>
      <c r="C16" s="16">
        <v>17</v>
      </c>
      <c r="D16" s="16">
        <v>24</v>
      </c>
      <c r="E16" s="16">
        <v>7</v>
      </c>
      <c r="F16" s="20">
        <v>0.41</v>
      </c>
      <c r="G16" s="19">
        <v>2.02</v>
      </c>
      <c r="H16" s="19">
        <v>2.3199999999999998</v>
      </c>
      <c r="I16" s="17">
        <v>73267</v>
      </c>
      <c r="J16" s="17">
        <v>11508</v>
      </c>
      <c r="K16" s="17">
        <v>84775</v>
      </c>
      <c r="L16" s="16">
        <v>7</v>
      </c>
    </row>
    <row r="17" spans="1:12" x14ac:dyDescent="0.2">
      <c r="A17" s="34"/>
      <c r="B17" s="21" t="s">
        <v>40</v>
      </c>
      <c r="C17" s="16">
        <v>1418</v>
      </c>
      <c r="D17" s="16">
        <v>1421</v>
      </c>
      <c r="E17" s="16">
        <v>3</v>
      </c>
      <c r="F17" s="20">
        <v>0</v>
      </c>
      <c r="G17" s="36"/>
      <c r="H17" s="36"/>
      <c r="I17" s="17">
        <v>60362</v>
      </c>
      <c r="J17" s="17">
        <v>13162</v>
      </c>
      <c r="K17" s="17">
        <v>73524</v>
      </c>
      <c r="L17" s="16">
        <v>202</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2"/>
      <c r="D25" s="52"/>
    </row>
    <row r="26" spans="1:12" s="26" customFormat="1" ht="15" x14ac:dyDescent="0.25">
      <c r="C26" s="52"/>
      <c r="D26" s="52"/>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53"/>
      <c r="D30" s="53"/>
    </row>
    <row r="31" spans="1:12" s="26" customFormat="1" ht="15" x14ac:dyDescent="0.25">
      <c r="C31" s="53"/>
      <c r="D31" s="53"/>
    </row>
    <row r="32" spans="1:12" s="26" customFormat="1" x14ac:dyDescent="0.2">
      <c r="B32" s="40"/>
      <c r="C32" s="38"/>
      <c r="D32" s="38"/>
    </row>
    <row r="33" spans="3:4" s="26" customFormat="1" x14ac:dyDescent="0.2">
      <c r="C33" s="39"/>
      <c r="D33" s="39"/>
    </row>
  </sheetData>
  <mergeCells count="6">
    <mergeCell ref="A18:L18"/>
    <mergeCell ref="K2"/>
    <mergeCell ref="K10"/>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workbookViewId="0">
      <selection activeCell="A20" sqref="A20:XFD20"/>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36</v>
      </c>
      <c r="D2" s="18" t="s">
        <v>36</v>
      </c>
      <c r="E2" s="18" t="s">
        <v>37</v>
      </c>
      <c r="F2" s="18" t="s">
        <v>37</v>
      </c>
      <c r="G2" s="19">
        <v>0.28000000000000003</v>
      </c>
      <c r="H2" s="18" t="s">
        <v>37</v>
      </c>
      <c r="I2" s="17">
        <v>42068</v>
      </c>
      <c r="J2" s="17">
        <v>9452</v>
      </c>
      <c r="K2" s="17">
        <v>51520</v>
      </c>
      <c r="L2" s="16">
        <v>4</v>
      </c>
    </row>
    <row r="3" spans="1:12" x14ac:dyDescent="0.2">
      <c r="A3" s="21" t="s">
        <v>14</v>
      </c>
      <c r="B3" s="21" t="s">
        <v>15</v>
      </c>
      <c r="C3" s="16">
        <v>911</v>
      </c>
      <c r="D3" s="16">
        <v>871</v>
      </c>
      <c r="E3" s="16">
        <v>-40</v>
      </c>
      <c r="F3" s="20">
        <v>-0.04</v>
      </c>
      <c r="G3" s="19">
        <v>0.79</v>
      </c>
      <c r="H3" s="19">
        <v>0.75</v>
      </c>
      <c r="I3" s="17">
        <v>59611</v>
      </c>
      <c r="J3" s="17">
        <v>13394</v>
      </c>
      <c r="K3" s="17">
        <v>73005</v>
      </c>
      <c r="L3" s="16">
        <v>94</v>
      </c>
    </row>
    <row r="4" spans="1:12" x14ac:dyDescent="0.2">
      <c r="A4" s="21" t="s">
        <v>16</v>
      </c>
      <c r="B4" s="21" t="s">
        <v>17</v>
      </c>
      <c r="C4" s="16">
        <v>1404</v>
      </c>
      <c r="D4" s="16">
        <v>1531</v>
      </c>
      <c r="E4" s="16">
        <v>127</v>
      </c>
      <c r="F4" s="20">
        <v>0.09</v>
      </c>
      <c r="G4" s="19">
        <v>0.85</v>
      </c>
      <c r="H4" s="19">
        <v>0.87</v>
      </c>
      <c r="I4" s="17">
        <v>53797</v>
      </c>
      <c r="J4" s="17">
        <v>12352</v>
      </c>
      <c r="K4" s="17">
        <v>66149</v>
      </c>
      <c r="L4" s="16">
        <v>123</v>
      </c>
    </row>
    <row r="5" spans="1:12" x14ac:dyDescent="0.2">
      <c r="A5" s="21" t="s">
        <v>18</v>
      </c>
      <c r="B5" s="21" t="s">
        <v>19</v>
      </c>
      <c r="C5" s="16">
        <v>1608</v>
      </c>
      <c r="D5" s="16">
        <v>1770</v>
      </c>
      <c r="E5" s="16">
        <v>162</v>
      </c>
      <c r="F5" s="20">
        <v>0.1</v>
      </c>
      <c r="G5" s="19">
        <v>0.93</v>
      </c>
      <c r="H5" s="19">
        <v>0.92</v>
      </c>
      <c r="I5" s="17">
        <v>47787</v>
      </c>
      <c r="J5" s="17">
        <v>10972</v>
      </c>
      <c r="K5" s="17">
        <v>58759</v>
      </c>
      <c r="L5" s="16">
        <v>150</v>
      </c>
    </row>
    <row r="6" spans="1:12" s="26" customFormat="1" x14ac:dyDescent="0.2">
      <c r="A6" s="24">
        <v>238212</v>
      </c>
      <c r="B6" s="24" t="s">
        <v>48</v>
      </c>
      <c r="C6" s="5">
        <v>882.37153024911026</v>
      </c>
      <c r="D6" s="5">
        <v>962.18718861209959</v>
      </c>
      <c r="E6" s="5">
        <v>79.815658362989325</v>
      </c>
      <c r="F6" s="6">
        <v>9.0455840455840458E-2</v>
      </c>
      <c r="G6" s="41" t="s">
        <v>50</v>
      </c>
      <c r="H6" s="41" t="s">
        <v>50</v>
      </c>
      <c r="I6" s="41" t="s">
        <v>50</v>
      </c>
      <c r="J6" s="41" t="s">
        <v>50</v>
      </c>
      <c r="K6" s="41" t="s">
        <v>50</v>
      </c>
      <c r="L6" s="5">
        <v>59.516129032258064</v>
      </c>
    </row>
    <row r="7" spans="1:12" s="26" customFormat="1" x14ac:dyDescent="0.2">
      <c r="A7" s="24">
        <v>238222</v>
      </c>
      <c r="B7" s="24" t="s">
        <v>49</v>
      </c>
      <c r="C7" s="5">
        <v>999.00000000000011</v>
      </c>
      <c r="D7" s="5">
        <v>1099.6455223880598</v>
      </c>
      <c r="E7" s="5">
        <v>100.6455223880597</v>
      </c>
      <c r="F7" s="6">
        <v>0.1007462686567164</v>
      </c>
      <c r="G7" s="41" t="s">
        <v>50</v>
      </c>
      <c r="H7" s="41" t="s">
        <v>50</v>
      </c>
      <c r="I7" s="41" t="s">
        <v>50</v>
      </c>
      <c r="J7" s="41" t="s">
        <v>50</v>
      </c>
      <c r="K7" s="41" t="s">
        <v>50</v>
      </c>
      <c r="L7" s="5">
        <v>52</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0</v>
      </c>
      <c r="D10" s="16">
        <v>0</v>
      </c>
      <c r="E10" s="16">
        <v>0</v>
      </c>
      <c r="F10" s="20">
        <v>0</v>
      </c>
      <c r="G10" s="19">
        <v>0</v>
      </c>
      <c r="H10" s="19">
        <v>0</v>
      </c>
      <c r="I10" s="17">
        <v>0</v>
      </c>
      <c r="J10" s="17">
        <v>0</v>
      </c>
      <c r="K10" s="33"/>
      <c r="L10" s="16">
        <v>0</v>
      </c>
    </row>
    <row r="11" spans="1:12" x14ac:dyDescent="0.2">
      <c r="A11" s="21" t="s">
        <v>26</v>
      </c>
      <c r="B11" s="21" t="s">
        <v>27</v>
      </c>
      <c r="C11" s="16">
        <v>40</v>
      </c>
      <c r="D11" s="16">
        <v>53</v>
      </c>
      <c r="E11" s="16">
        <v>13</v>
      </c>
      <c r="F11" s="20">
        <v>0.33</v>
      </c>
      <c r="G11" s="19">
        <v>0.64</v>
      </c>
      <c r="H11" s="19">
        <v>1</v>
      </c>
      <c r="I11" s="17">
        <v>45255</v>
      </c>
      <c r="J11" s="17">
        <v>10647</v>
      </c>
      <c r="K11" s="17">
        <v>55902</v>
      </c>
      <c r="L11" s="16">
        <v>3</v>
      </c>
    </row>
    <row r="12" spans="1:12" x14ac:dyDescent="0.2">
      <c r="A12" s="21" t="s">
        <v>28</v>
      </c>
      <c r="B12" s="21" t="s">
        <v>29</v>
      </c>
      <c r="C12" s="16">
        <v>13</v>
      </c>
      <c r="D12" s="16">
        <v>16</v>
      </c>
      <c r="E12" s="16">
        <v>3</v>
      </c>
      <c r="F12" s="20">
        <v>0.23</v>
      </c>
      <c r="G12" s="19">
        <v>0.22</v>
      </c>
      <c r="H12" s="19">
        <v>0.28999999999999998</v>
      </c>
      <c r="I12" s="17">
        <v>58346</v>
      </c>
      <c r="J12" s="17">
        <v>22294</v>
      </c>
      <c r="K12" s="17">
        <v>80640</v>
      </c>
      <c r="L12" s="16">
        <v>1</v>
      </c>
    </row>
    <row r="13" spans="1:12" x14ac:dyDescent="0.2">
      <c r="A13" s="21" t="s">
        <v>30</v>
      </c>
      <c r="B13" s="21" t="s">
        <v>31</v>
      </c>
      <c r="C13" s="16">
        <v>276</v>
      </c>
      <c r="D13" s="16">
        <v>300</v>
      </c>
      <c r="E13" s="16">
        <v>24</v>
      </c>
      <c r="F13" s="20">
        <v>0.09</v>
      </c>
      <c r="G13" s="19">
        <v>0.54</v>
      </c>
      <c r="H13" s="19">
        <v>0.59</v>
      </c>
      <c r="I13" s="17">
        <v>61266</v>
      </c>
      <c r="J13" s="17">
        <v>9623</v>
      </c>
      <c r="K13" s="17">
        <v>70889</v>
      </c>
      <c r="L13" s="16">
        <v>43</v>
      </c>
    </row>
    <row r="14" spans="1:12" x14ac:dyDescent="0.2">
      <c r="A14" s="21" t="s">
        <v>32</v>
      </c>
      <c r="B14" s="21" t="s">
        <v>33</v>
      </c>
      <c r="C14" s="16">
        <v>843</v>
      </c>
      <c r="D14" s="16">
        <v>1020</v>
      </c>
      <c r="E14" s="16">
        <v>177</v>
      </c>
      <c r="F14" s="20">
        <v>0.21</v>
      </c>
      <c r="G14" s="19">
        <v>0.36</v>
      </c>
      <c r="H14" s="19">
        <v>0.4</v>
      </c>
      <c r="I14" s="17">
        <v>67607</v>
      </c>
      <c r="J14" s="17">
        <v>10619</v>
      </c>
      <c r="K14" s="17">
        <v>78226</v>
      </c>
      <c r="L14" s="16">
        <v>75</v>
      </c>
    </row>
    <row r="15" spans="1:12" x14ac:dyDescent="0.2">
      <c r="A15" s="21" t="s">
        <v>34</v>
      </c>
      <c r="B15" s="21" t="s">
        <v>35</v>
      </c>
      <c r="C15" s="18" t="s">
        <v>36</v>
      </c>
      <c r="D15" s="18" t="s">
        <v>36</v>
      </c>
      <c r="E15" s="18" t="s">
        <v>37</v>
      </c>
      <c r="F15" s="18" t="s">
        <v>37</v>
      </c>
      <c r="G15" s="18" t="s">
        <v>37</v>
      </c>
      <c r="H15" s="18" t="s">
        <v>37</v>
      </c>
      <c r="I15" s="18" t="s">
        <v>37</v>
      </c>
      <c r="J15" s="18" t="s">
        <v>37</v>
      </c>
      <c r="K15" s="17">
        <v>30854</v>
      </c>
      <c r="L15" s="16">
        <v>4</v>
      </c>
    </row>
    <row r="16" spans="1:12" x14ac:dyDescent="0.2">
      <c r="A16" s="21" t="s">
        <v>38</v>
      </c>
      <c r="B16" s="21" t="s">
        <v>39</v>
      </c>
      <c r="C16" s="16">
        <v>59</v>
      </c>
      <c r="D16" s="16">
        <v>93</v>
      </c>
      <c r="E16" s="16">
        <v>34</v>
      </c>
      <c r="F16" s="20">
        <v>0.57999999999999996</v>
      </c>
      <c r="G16" s="19">
        <v>0.98</v>
      </c>
      <c r="H16" s="19">
        <v>1.32</v>
      </c>
      <c r="I16" s="17">
        <v>32946</v>
      </c>
      <c r="J16" s="17">
        <v>5175</v>
      </c>
      <c r="K16" s="17">
        <v>38121</v>
      </c>
      <c r="L16" s="16">
        <v>9</v>
      </c>
    </row>
    <row r="17" spans="1:12" x14ac:dyDescent="0.2">
      <c r="A17" s="34"/>
      <c r="B17" s="21" t="s">
        <v>40</v>
      </c>
      <c r="C17" s="16">
        <v>5193</v>
      </c>
      <c r="D17" s="16">
        <v>5661</v>
      </c>
      <c r="E17" s="16">
        <v>468</v>
      </c>
      <c r="F17" s="20">
        <v>0.09</v>
      </c>
      <c r="G17" s="36"/>
      <c r="H17" s="36"/>
      <c r="I17" s="17">
        <v>55510</v>
      </c>
      <c r="J17" s="17">
        <v>11529</v>
      </c>
      <c r="K17" s="17">
        <v>67039</v>
      </c>
      <c r="L17" s="16">
        <v>507</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4"/>
      <c r="D25" s="54"/>
    </row>
    <row r="26" spans="1:12" s="26" customFormat="1" ht="15" x14ac:dyDescent="0.25">
      <c r="C26" s="54"/>
      <c r="D26" s="54"/>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55"/>
      <c r="D30" s="55"/>
    </row>
    <row r="31" spans="1:12" s="26" customFormat="1" ht="15" x14ac:dyDescent="0.25">
      <c r="C31" s="55"/>
      <c r="D31" s="55"/>
    </row>
    <row r="32" spans="1:12" s="26" customFormat="1" x14ac:dyDescent="0.2">
      <c r="B32" s="40"/>
      <c r="C32" s="38"/>
      <c r="D32" s="38"/>
    </row>
    <row r="33" spans="3:4" s="26" customFormat="1" x14ac:dyDescent="0.2">
      <c r="C33" s="39"/>
      <c r="D33" s="39"/>
    </row>
  </sheetData>
  <mergeCells count="5">
    <mergeCell ref="K10"/>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1"/>
  <sheetViews>
    <sheetView workbookViewId="0">
      <selection activeCell="A18" sqref="A18:C2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8" t="s">
        <v>36</v>
      </c>
      <c r="D2" s="18" t="s">
        <v>36</v>
      </c>
      <c r="E2" s="18" t="s">
        <v>37</v>
      </c>
      <c r="F2" s="18" t="s">
        <v>37</v>
      </c>
      <c r="G2" s="18" t="s">
        <v>37</v>
      </c>
      <c r="H2" s="18" t="s">
        <v>37</v>
      </c>
      <c r="I2" s="18" t="s">
        <v>37</v>
      </c>
      <c r="J2" s="18" t="s">
        <v>37</v>
      </c>
      <c r="K2" s="17">
        <v>44064</v>
      </c>
      <c r="L2" s="16">
        <v>1</v>
      </c>
    </row>
    <row r="3" spans="1:12" x14ac:dyDescent="0.2">
      <c r="A3" s="21" t="s">
        <v>14</v>
      </c>
      <c r="B3" s="21" t="s">
        <v>15</v>
      </c>
      <c r="C3" s="16">
        <v>16</v>
      </c>
      <c r="D3" s="16">
        <v>27</v>
      </c>
      <c r="E3" s="16">
        <v>11</v>
      </c>
      <c r="F3" s="20">
        <v>0.69</v>
      </c>
      <c r="G3" s="19">
        <v>0.56000000000000005</v>
      </c>
      <c r="H3" s="19">
        <v>0.9</v>
      </c>
      <c r="I3" s="17">
        <v>50635</v>
      </c>
      <c r="J3" s="17">
        <v>11377</v>
      </c>
      <c r="K3" s="17">
        <v>62012</v>
      </c>
      <c r="L3" s="16">
        <v>3</v>
      </c>
    </row>
    <row r="4" spans="1:12" x14ac:dyDescent="0.2">
      <c r="A4" s="21" t="s">
        <v>16</v>
      </c>
      <c r="B4" s="21" t="s">
        <v>17</v>
      </c>
      <c r="C4" s="16">
        <v>10</v>
      </c>
      <c r="D4" s="16">
        <v>10</v>
      </c>
      <c r="E4" s="16">
        <v>0</v>
      </c>
      <c r="F4" s="20">
        <v>0</v>
      </c>
      <c r="G4" s="19">
        <v>0.26</v>
      </c>
      <c r="H4" s="19">
        <v>0.22</v>
      </c>
      <c r="I4" s="18" t="s">
        <v>37</v>
      </c>
      <c r="J4" s="18" t="s">
        <v>37</v>
      </c>
      <c r="K4" s="17">
        <v>42536</v>
      </c>
      <c r="L4" s="16">
        <v>3</v>
      </c>
    </row>
    <row r="5" spans="1:12" x14ac:dyDescent="0.2">
      <c r="A5" s="21" t="s">
        <v>18</v>
      </c>
      <c r="B5" s="21" t="s">
        <v>19</v>
      </c>
      <c r="C5" s="16">
        <v>16</v>
      </c>
      <c r="D5" s="16">
        <v>18</v>
      </c>
      <c r="E5" s="16">
        <v>2</v>
      </c>
      <c r="F5" s="20">
        <v>0.13</v>
      </c>
      <c r="G5" s="19">
        <v>0.38</v>
      </c>
      <c r="H5" s="19">
        <v>0.37</v>
      </c>
      <c r="I5" s="17">
        <v>23302</v>
      </c>
      <c r="J5" s="17">
        <v>5350</v>
      </c>
      <c r="K5" s="17">
        <v>28652</v>
      </c>
      <c r="L5" s="16">
        <v>7</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6">
        <v>25</v>
      </c>
      <c r="D12" s="16">
        <v>40</v>
      </c>
      <c r="E12" s="16">
        <v>15</v>
      </c>
      <c r="F12" s="20">
        <v>0.6</v>
      </c>
      <c r="G12" s="19">
        <v>0.46</v>
      </c>
      <c r="H12" s="19">
        <v>0.61</v>
      </c>
      <c r="I12" s="17">
        <v>18483</v>
      </c>
      <c r="J12" s="17">
        <v>2903</v>
      </c>
      <c r="K12" s="17">
        <v>21386</v>
      </c>
      <c r="L12" s="16">
        <v>3</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76</v>
      </c>
      <c r="D15" s="16">
        <v>105</v>
      </c>
      <c r="E15" s="16">
        <v>29</v>
      </c>
      <c r="F15" s="20">
        <v>0.38</v>
      </c>
      <c r="G15" s="36"/>
      <c r="H15" s="36"/>
      <c r="I15" s="17">
        <v>31377</v>
      </c>
      <c r="J15" s="17">
        <v>6718</v>
      </c>
      <c r="K15" s="17">
        <v>38095</v>
      </c>
      <c r="L15" s="16">
        <v>17</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4">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9"/>
  <sheetViews>
    <sheetView workbookViewId="0">
      <selection activeCell="A19" sqref="A19:XFD31"/>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6">
        <v>205</v>
      </c>
      <c r="D3" s="16">
        <v>263</v>
      </c>
      <c r="E3" s="16">
        <v>58</v>
      </c>
      <c r="F3" s="20">
        <v>0.28000000000000003</v>
      </c>
      <c r="G3" s="19">
        <v>1.34</v>
      </c>
      <c r="H3" s="19">
        <v>1.7</v>
      </c>
      <c r="I3" s="17">
        <v>52420</v>
      </c>
      <c r="J3" s="17">
        <v>11778</v>
      </c>
      <c r="K3" s="17">
        <v>64198</v>
      </c>
      <c r="L3" s="16">
        <v>16</v>
      </c>
    </row>
    <row r="4" spans="1:12" x14ac:dyDescent="0.2">
      <c r="A4" s="21" t="s">
        <v>16</v>
      </c>
      <c r="B4" s="21" t="s">
        <v>17</v>
      </c>
      <c r="C4" s="16">
        <v>102</v>
      </c>
      <c r="D4" s="16">
        <v>81</v>
      </c>
      <c r="E4" s="16">
        <v>-21</v>
      </c>
      <c r="F4" s="20">
        <v>-0.21</v>
      </c>
      <c r="G4" s="19">
        <v>0.46</v>
      </c>
      <c r="H4" s="19">
        <v>0.35</v>
      </c>
      <c r="I4" s="17">
        <v>45552</v>
      </c>
      <c r="J4" s="17">
        <v>10459</v>
      </c>
      <c r="K4" s="17">
        <v>56011</v>
      </c>
      <c r="L4" s="16">
        <v>28</v>
      </c>
    </row>
    <row r="5" spans="1:12" x14ac:dyDescent="0.2">
      <c r="A5" s="21" t="s">
        <v>18</v>
      </c>
      <c r="B5" s="21" t="s">
        <v>19</v>
      </c>
      <c r="C5" s="16">
        <v>258</v>
      </c>
      <c r="D5" s="16">
        <v>306</v>
      </c>
      <c r="E5" s="16">
        <v>48</v>
      </c>
      <c r="F5" s="20">
        <v>0.19</v>
      </c>
      <c r="G5" s="19">
        <v>1.1200000000000001</v>
      </c>
      <c r="H5" s="19">
        <v>1.2</v>
      </c>
      <c r="I5" s="17">
        <v>44169</v>
      </c>
      <c r="J5" s="17">
        <v>10142</v>
      </c>
      <c r="K5" s="17">
        <v>54311</v>
      </c>
      <c r="L5" s="16">
        <v>20</v>
      </c>
    </row>
    <row r="6" spans="1:12" s="26" customFormat="1" x14ac:dyDescent="0.2">
      <c r="A6" s="24">
        <v>238212</v>
      </c>
      <c r="B6" s="24" t="s">
        <v>48</v>
      </c>
      <c r="C6" s="5">
        <v>35.307692307692307</v>
      </c>
      <c r="D6" s="5">
        <v>28.038461538461537</v>
      </c>
      <c r="E6" s="5">
        <v>-7.2692307692307701</v>
      </c>
      <c r="F6" s="6">
        <v>-0.20588235294117649</v>
      </c>
      <c r="G6" s="41" t="s">
        <v>50</v>
      </c>
      <c r="H6" s="41" t="s">
        <v>50</v>
      </c>
      <c r="I6" s="41" t="s">
        <v>50</v>
      </c>
      <c r="J6" s="41" t="s">
        <v>50</v>
      </c>
      <c r="K6" s="41" t="s">
        <v>50</v>
      </c>
      <c r="L6" s="5">
        <v>7.7241379310344822</v>
      </c>
    </row>
    <row r="7" spans="1:12" x14ac:dyDescent="0.2">
      <c r="A7" s="21" t="s">
        <v>20</v>
      </c>
      <c r="B7" s="21" t="s">
        <v>21</v>
      </c>
      <c r="C7" s="16">
        <v>0</v>
      </c>
      <c r="D7" s="16">
        <v>0</v>
      </c>
      <c r="E7" s="16">
        <v>0</v>
      </c>
      <c r="F7" s="20">
        <v>0</v>
      </c>
      <c r="G7" s="19">
        <v>0</v>
      </c>
      <c r="H7" s="19">
        <v>0</v>
      </c>
      <c r="I7" s="17">
        <v>0</v>
      </c>
      <c r="J7" s="17">
        <v>0</v>
      </c>
      <c r="K7" s="17">
        <v>0</v>
      </c>
      <c r="L7" s="16">
        <v>0</v>
      </c>
    </row>
    <row r="8" spans="1:12" x14ac:dyDescent="0.2">
      <c r="A8" s="21" t="s">
        <v>22</v>
      </c>
      <c r="B8" s="21" t="s">
        <v>23</v>
      </c>
      <c r="C8" s="16">
        <v>0</v>
      </c>
      <c r="D8" s="16">
        <v>0</v>
      </c>
      <c r="E8" s="16">
        <v>0</v>
      </c>
      <c r="F8" s="20">
        <v>0</v>
      </c>
      <c r="G8" s="19">
        <v>0</v>
      </c>
      <c r="H8" s="19">
        <v>0</v>
      </c>
      <c r="I8" s="17">
        <v>0</v>
      </c>
      <c r="J8" s="17">
        <v>0</v>
      </c>
      <c r="K8" s="17">
        <v>0</v>
      </c>
      <c r="L8" s="16">
        <v>0</v>
      </c>
    </row>
    <row r="9" spans="1:12" x14ac:dyDescent="0.2">
      <c r="A9" s="21" t="s">
        <v>24</v>
      </c>
      <c r="B9" s="21" t="s">
        <v>25</v>
      </c>
      <c r="C9" s="16">
        <v>0</v>
      </c>
      <c r="D9" s="16">
        <v>0</v>
      </c>
      <c r="E9" s="16">
        <v>0</v>
      </c>
      <c r="F9" s="20">
        <v>0</v>
      </c>
      <c r="G9" s="19">
        <v>0</v>
      </c>
      <c r="H9" s="19">
        <v>0</v>
      </c>
      <c r="I9" s="17">
        <v>0</v>
      </c>
      <c r="J9" s="17">
        <v>0</v>
      </c>
      <c r="K9" s="17">
        <v>0</v>
      </c>
      <c r="L9" s="16">
        <v>0</v>
      </c>
    </row>
    <row r="10" spans="1:12" x14ac:dyDescent="0.2">
      <c r="A10" s="21" t="s">
        <v>26</v>
      </c>
      <c r="B10" s="21" t="s">
        <v>27</v>
      </c>
      <c r="C10" s="16">
        <v>0</v>
      </c>
      <c r="D10" s="16">
        <v>0</v>
      </c>
      <c r="E10" s="16">
        <v>0</v>
      </c>
      <c r="F10" s="20">
        <v>0</v>
      </c>
      <c r="G10" s="19">
        <v>0</v>
      </c>
      <c r="H10" s="19">
        <v>0</v>
      </c>
      <c r="I10" s="17">
        <v>0</v>
      </c>
      <c r="J10" s="17">
        <v>0</v>
      </c>
      <c r="K10" s="17">
        <v>0</v>
      </c>
      <c r="L10" s="16">
        <v>0</v>
      </c>
    </row>
    <row r="11" spans="1:12" x14ac:dyDescent="0.2">
      <c r="A11" s="21" t="s">
        <v>28</v>
      </c>
      <c r="B11" s="21" t="s">
        <v>29</v>
      </c>
      <c r="C11" s="18" t="s">
        <v>36</v>
      </c>
      <c r="D11" s="16">
        <v>11</v>
      </c>
      <c r="E11" s="18" t="s">
        <v>37</v>
      </c>
      <c r="F11" s="18" t="s">
        <v>37</v>
      </c>
      <c r="G11" s="18" t="s">
        <v>37</v>
      </c>
      <c r="H11" s="19">
        <v>1.43</v>
      </c>
      <c r="I11" s="18" t="s">
        <v>37</v>
      </c>
      <c r="J11" s="18" t="s">
        <v>37</v>
      </c>
      <c r="K11" s="17">
        <v>42525</v>
      </c>
      <c r="L11" s="16">
        <v>1</v>
      </c>
    </row>
    <row r="12" spans="1:12" x14ac:dyDescent="0.2">
      <c r="A12" s="21" t="s">
        <v>30</v>
      </c>
      <c r="B12" s="21" t="s">
        <v>31</v>
      </c>
      <c r="C12" s="16">
        <v>15</v>
      </c>
      <c r="D12" s="16">
        <v>16</v>
      </c>
      <c r="E12" s="16">
        <v>1</v>
      </c>
      <c r="F12" s="20">
        <v>7.0000000000000007E-2</v>
      </c>
      <c r="G12" s="19">
        <v>0.22</v>
      </c>
      <c r="H12" s="19">
        <v>0.24</v>
      </c>
      <c r="I12" s="17">
        <v>51217</v>
      </c>
      <c r="J12" s="17">
        <v>8045</v>
      </c>
      <c r="K12" s="17">
        <v>59262</v>
      </c>
      <c r="L12" s="16">
        <v>5</v>
      </c>
    </row>
    <row r="13" spans="1:12" x14ac:dyDescent="0.2">
      <c r="A13" s="21" t="s">
        <v>32</v>
      </c>
      <c r="B13" s="21" t="s">
        <v>33</v>
      </c>
      <c r="C13" s="16">
        <v>253</v>
      </c>
      <c r="D13" s="16">
        <v>309</v>
      </c>
      <c r="E13" s="16">
        <v>56</v>
      </c>
      <c r="F13" s="20">
        <v>0.22</v>
      </c>
      <c r="G13" s="19">
        <v>0.82</v>
      </c>
      <c r="H13" s="19">
        <v>0.91</v>
      </c>
      <c r="I13" s="17">
        <v>57573</v>
      </c>
      <c r="J13" s="17">
        <v>9043</v>
      </c>
      <c r="K13" s="17">
        <v>66616</v>
      </c>
      <c r="L13" s="16">
        <v>19</v>
      </c>
    </row>
    <row r="14" spans="1:12" x14ac:dyDescent="0.2">
      <c r="A14" s="21" t="s">
        <v>34</v>
      </c>
      <c r="B14" s="21" t="s">
        <v>35</v>
      </c>
      <c r="C14" s="16">
        <v>0</v>
      </c>
      <c r="D14" s="16">
        <v>0</v>
      </c>
      <c r="E14" s="16">
        <v>0</v>
      </c>
      <c r="F14" s="20">
        <v>0</v>
      </c>
      <c r="G14" s="19">
        <v>0</v>
      </c>
      <c r="H14" s="19">
        <v>0</v>
      </c>
      <c r="I14" s="17">
        <v>0</v>
      </c>
      <c r="J14" s="17">
        <v>0</v>
      </c>
      <c r="K14" s="33"/>
      <c r="L14" s="16">
        <v>0</v>
      </c>
    </row>
    <row r="15" spans="1:12" x14ac:dyDescent="0.2">
      <c r="A15" s="21" t="s">
        <v>38</v>
      </c>
      <c r="B15" s="21" t="s">
        <v>39</v>
      </c>
      <c r="C15" s="16">
        <v>0</v>
      </c>
      <c r="D15" s="18" t="s">
        <v>36</v>
      </c>
      <c r="E15" s="18" t="s">
        <v>37</v>
      </c>
      <c r="F15" s="18" t="s">
        <v>37</v>
      </c>
      <c r="G15" s="19">
        <v>0</v>
      </c>
      <c r="H15" s="18" t="s">
        <v>37</v>
      </c>
      <c r="I15" s="17">
        <v>0</v>
      </c>
      <c r="J15" s="17">
        <v>0</v>
      </c>
      <c r="K15" s="17">
        <v>33807</v>
      </c>
      <c r="L15" s="16">
        <v>0</v>
      </c>
    </row>
    <row r="16" spans="1:12" x14ac:dyDescent="0.2">
      <c r="A16" s="34"/>
      <c r="B16" s="21" t="s">
        <v>40</v>
      </c>
      <c r="C16" s="16">
        <v>842</v>
      </c>
      <c r="D16" s="16">
        <v>989</v>
      </c>
      <c r="E16" s="16">
        <v>147</v>
      </c>
      <c r="F16" s="20">
        <v>0.17</v>
      </c>
      <c r="G16" s="36"/>
      <c r="H16" s="36"/>
      <c r="I16" s="17">
        <v>50334</v>
      </c>
      <c r="J16" s="17">
        <v>10186</v>
      </c>
      <c r="K16" s="17">
        <v>60520</v>
      </c>
      <c r="L16" s="16">
        <v>89</v>
      </c>
    </row>
    <row r="17" spans="1:12" x14ac:dyDescent="0.2">
      <c r="A17" s="34" t="s">
        <v>41</v>
      </c>
      <c r="B17" s="35"/>
      <c r="C17" s="35"/>
      <c r="D17" s="35"/>
      <c r="E17" s="35"/>
      <c r="F17" s="35"/>
      <c r="G17" s="35"/>
      <c r="H17" s="35"/>
      <c r="I17" s="35"/>
      <c r="J17" s="35"/>
      <c r="K17" s="35"/>
      <c r="L17" s="35"/>
    </row>
    <row r="19" spans="1:12" s="26" customFormat="1" x14ac:dyDescent="0.2">
      <c r="C19" s="39"/>
      <c r="D19" s="39"/>
    </row>
  </sheetData>
  <mergeCells count="6">
    <mergeCell ref="A17:L17"/>
    <mergeCell ref="K2"/>
    <mergeCell ref="K14"/>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1"/>
  <sheetViews>
    <sheetView workbookViewId="0">
      <selection activeCell="A18" sqref="A18:C21"/>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8" t="s">
        <v>36</v>
      </c>
      <c r="E2" s="18" t="s">
        <v>37</v>
      </c>
      <c r="F2" s="18" t="s">
        <v>37</v>
      </c>
      <c r="G2" s="19">
        <v>0</v>
      </c>
      <c r="H2" s="18" t="s">
        <v>37</v>
      </c>
      <c r="I2" s="17">
        <v>0</v>
      </c>
      <c r="J2" s="17">
        <v>0</v>
      </c>
      <c r="K2" s="17">
        <v>121290</v>
      </c>
      <c r="L2" s="16">
        <v>0</v>
      </c>
    </row>
    <row r="3" spans="1:12" x14ac:dyDescent="0.2">
      <c r="A3" s="21" t="s">
        <v>14</v>
      </c>
      <c r="B3" s="21" t="s">
        <v>15</v>
      </c>
      <c r="C3" s="16">
        <v>174</v>
      </c>
      <c r="D3" s="16">
        <v>189</v>
      </c>
      <c r="E3" s="16">
        <v>15</v>
      </c>
      <c r="F3" s="20">
        <v>0.09</v>
      </c>
      <c r="G3" s="19">
        <v>0.87</v>
      </c>
      <c r="H3" s="19">
        <v>0.89</v>
      </c>
      <c r="I3" s="17">
        <v>35676</v>
      </c>
      <c r="J3" s="17">
        <v>8016</v>
      </c>
      <c r="K3" s="17">
        <v>43692</v>
      </c>
      <c r="L3" s="16">
        <v>12</v>
      </c>
    </row>
    <row r="4" spans="1:12" x14ac:dyDescent="0.2">
      <c r="A4" s="21" t="s">
        <v>16</v>
      </c>
      <c r="B4" s="21" t="s">
        <v>17</v>
      </c>
      <c r="C4" s="16">
        <v>187</v>
      </c>
      <c r="D4" s="16">
        <v>255</v>
      </c>
      <c r="E4" s="16">
        <v>68</v>
      </c>
      <c r="F4" s="20">
        <v>0.36</v>
      </c>
      <c r="G4" s="19">
        <v>0.65</v>
      </c>
      <c r="H4" s="19">
        <v>0.79</v>
      </c>
      <c r="I4" s="17">
        <v>42874</v>
      </c>
      <c r="J4" s="17">
        <v>9844</v>
      </c>
      <c r="K4" s="17">
        <v>52718</v>
      </c>
      <c r="L4" s="16">
        <v>18</v>
      </c>
    </row>
    <row r="5" spans="1:12" x14ac:dyDescent="0.2">
      <c r="A5" s="21" t="s">
        <v>18</v>
      </c>
      <c r="B5" s="21" t="s">
        <v>19</v>
      </c>
      <c r="C5" s="16">
        <v>239</v>
      </c>
      <c r="D5" s="16">
        <v>305</v>
      </c>
      <c r="E5" s="16">
        <v>66</v>
      </c>
      <c r="F5" s="20">
        <v>0.28000000000000003</v>
      </c>
      <c r="G5" s="19">
        <v>0.79</v>
      </c>
      <c r="H5" s="19">
        <v>0.87</v>
      </c>
      <c r="I5" s="17">
        <v>48665</v>
      </c>
      <c r="J5" s="17">
        <v>11174</v>
      </c>
      <c r="K5" s="17">
        <v>59839</v>
      </c>
      <c r="L5" s="16">
        <v>25</v>
      </c>
    </row>
    <row r="6" spans="1:12" x14ac:dyDescent="0.2">
      <c r="A6" s="21" t="s">
        <v>20</v>
      </c>
      <c r="B6" s="21" t="s">
        <v>21</v>
      </c>
      <c r="C6" s="16">
        <v>0</v>
      </c>
      <c r="D6" s="16">
        <v>0</v>
      </c>
      <c r="E6" s="16">
        <v>0</v>
      </c>
      <c r="F6" s="20">
        <v>0</v>
      </c>
      <c r="G6" s="19">
        <v>0</v>
      </c>
      <c r="H6" s="19">
        <v>0</v>
      </c>
      <c r="I6" s="17">
        <v>0</v>
      </c>
      <c r="J6" s="17">
        <v>0</v>
      </c>
      <c r="K6" s="33"/>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8" t="s">
        <v>36</v>
      </c>
      <c r="E9" s="18" t="s">
        <v>37</v>
      </c>
      <c r="F9" s="18" t="s">
        <v>37</v>
      </c>
      <c r="G9" s="19">
        <v>0</v>
      </c>
      <c r="H9" s="18" t="s">
        <v>37</v>
      </c>
      <c r="I9" s="17">
        <v>0</v>
      </c>
      <c r="J9" s="17">
        <v>0</v>
      </c>
      <c r="K9" s="17">
        <v>55778</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11</v>
      </c>
      <c r="D11" s="18" t="s">
        <v>36</v>
      </c>
      <c r="E11" s="18" t="s">
        <v>37</v>
      </c>
      <c r="F11" s="18" t="s">
        <v>37</v>
      </c>
      <c r="G11" s="19">
        <v>0.12</v>
      </c>
      <c r="H11" s="18" t="s">
        <v>37</v>
      </c>
      <c r="I11" s="17">
        <v>63839</v>
      </c>
      <c r="J11" s="17">
        <v>10027</v>
      </c>
      <c r="K11" s="17">
        <v>73866</v>
      </c>
      <c r="L11" s="16">
        <v>2</v>
      </c>
    </row>
    <row r="12" spans="1:12" x14ac:dyDescent="0.2">
      <c r="A12" s="21" t="s">
        <v>32</v>
      </c>
      <c r="B12" s="21" t="s">
        <v>33</v>
      </c>
      <c r="C12" s="16">
        <v>115</v>
      </c>
      <c r="D12" s="16">
        <v>140</v>
      </c>
      <c r="E12" s="16">
        <v>25</v>
      </c>
      <c r="F12" s="20">
        <v>0.22</v>
      </c>
      <c r="G12" s="19">
        <v>0.28000000000000003</v>
      </c>
      <c r="H12" s="19">
        <v>0.3</v>
      </c>
      <c r="I12" s="17">
        <v>58663</v>
      </c>
      <c r="J12" s="17">
        <v>9214</v>
      </c>
      <c r="K12" s="17">
        <v>67877</v>
      </c>
      <c r="L12" s="16">
        <v>17</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8" t="s">
        <v>36</v>
      </c>
      <c r="D14" s="18" t="s">
        <v>36</v>
      </c>
      <c r="E14" s="18" t="s">
        <v>37</v>
      </c>
      <c r="F14" s="18" t="s">
        <v>37</v>
      </c>
      <c r="G14" s="18" t="s">
        <v>37</v>
      </c>
      <c r="H14" s="18" t="s">
        <v>37</v>
      </c>
      <c r="I14" s="18" t="s">
        <v>37</v>
      </c>
      <c r="J14" s="18" t="s">
        <v>37</v>
      </c>
      <c r="K14" s="17">
        <v>34828</v>
      </c>
      <c r="L14" s="16">
        <v>3</v>
      </c>
    </row>
    <row r="15" spans="1:12" x14ac:dyDescent="0.2">
      <c r="A15" s="34"/>
      <c r="B15" s="21" t="s">
        <v>40</v>
      </c>
      <c r="C15" s="16">
        <v>728</v>
      </c>
      <c r="D15" s="16">
        <v>902</v>
      </c>
      <c r="E15" s="16">
        <v>174</v>
      </c>
      <c r="F15" s="20">
        <v>0.24</v>
      </c>
      <c r="G15" s="36"/>
      <c r="H15" s="36"/>
      <c r="I15" s="17">
        <v>46012</v>
      </c>
      <c r="J15" s="17">
        <v>9790</v>
      </c>
      <c r="K15" s="17">
        <v>55802</v>
      </c>
      <c r="L15" s="16">
        <v>77</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5">
    <mergeCell ref="K6"/>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1"/>
  <sheetViews>
    <sheetView workbookViewId="0">
      <selection activeCell="A18" sqref="A18:C21"/>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8" t="s">
        <v>36</v>
      </c>
      <c r="D3" s="18" t="s">
        <v>36</v>
      </c>
      <c r="E3" s="18" t="s">
        <v>37</v>
      </c>
      <c r="F3" s="18" t="s">
        <v>37</v>
      </c>
      <c r="G3" s="18" t="s">
        <v>37</v>
      </c>
      <c r="H3" s="18" t="s">
        <v>37</v>
      </c>
      <c r="I3" s="18" t="s">
        <v>37</v>
      </c>
      <c r="J3" s="18" t="s">
        <v>37</v>
      </c>
      <c r="K3" s="17">
        <v>61475</v>
      </c>
      <c r="L3" s="16">
        <v>4</v>
      </c>
    </row>
    <row r="4" spans="1:12" x14ac:dyDescent="0.2">
      <c r="A4" s="21" t="s">
        <v>16</v>
      </c>
      <c r="B4" s="21" t="s">
        <v>17</v>
      </c>
      <c r="C4" s="16">
        <v>20</v>
      </c>
      <c r="D4" s="16">
        <v>20</v>
      </c>
      <c r="E4" s="16">
        <v>0</v>
      </c>
      <c r="F4" s="20">
        <v>0</v>
      </c>
      <c r="G4" s="19">
        <v>0.55000000000000004</v>
      </c>
      <c r="H4" s="19">
        <v>0.51</v>
      </c>
      <c r="I4" s="17">
        <v>45786</v>
      </c>
      <c r="J4" s="17">
        <v>10513</v>
      </c>
      <c r="K4" s="17">
        <v>56299</v>
      </c>
      <c r="L4" s="16">
        <v>4</v>
      </c>
    </row>
    <row r="5" spans="1:12" x14ac:dyDescent="0.2">
      <c r="A5" s="21" t="s">
        <v>18</v>
      </c>
      <c r="B5" s="21" t="s">
        <v>19</v>
      </c>
      <c r="C5" s="16">
        <v>31</v>
      </c>
      <c r="D5" s="16">
        <v>32</v>
      </c>
      <c r="E5" s="16">
        <v>1</v>
      </c>
      <c r="F5" s="20">
        <v>0.03</v>
      </c>
      <c r="G5" s="19">
        <v>0.81</v>
      </c>
      <c r="H5" s="19">
        <v>0.75</v>
      </c>
      <c r="I5" s="17">
        <v>51321</v>
      </c>
      <c r="J5" s="17">
        <v>11784</v>
      </c>
      <c r="K5" s="17">
        <v>63105</v>
      </c>
      <c r="L5" s="16">
        <v>6</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6">
        <v>0</v>
      </c>
      <c r="D12" s="16">
        <v>0</v>
      </c>
      <c r="E12" s="16">
        <v>0</v>
      </c>
      <c r="F12" s="20">
        <v>0</v>
      </c>
      <c r="G12" s="19">
        <v>0</v>
      </c>
      <c r="H12" s="19">
        <v>0</v>
      </c>
      <c r="I12" s="17">
        <v>0</v>
      </c>
      <c r="J12" s="17">
        <v>0</v>
      </c>
      <c r="K12" s="33"/>
      <c r="L12" s="16">
        <v>0</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8" t="s">
        <v>36</v>
      </c>
      <c r="D14" s="18" t="s">
        <v>36</v>
      </c>
      <c r="E14" s="18" t="s">
        <v>37</v>
      </c>
      <c r="F14" s="18" t="s">
        <v>37</v>
      </c>
      <c r="G14" s="18" t="s">
        <v>37</v>
      </c>
      <c r="H14" s="18" t="s">
        <v>37</v>
      </c>
      <c r="I14" s="18" t="s">
        <v>37</v>
      </c>
      <c r="J14" s="18" t="s">
        <v>37</v>
      </c>
      <c r="K14" s="17">
        <v>107102</v>
      </c>
      <c r="L14" s="16">
        <v>1</v>
      </c>
    </row>
    <row r="15" spans="1:12" x14ac:dyDescent="0.2">
      <c r="A15" s="34"/>
      <c r="B15" s="21" t="s">
        <v>40</v>
      </c>
      <c r="C15" s="16">
        <v>57</v>
      </c>
      <c r="D15" s="16">
        <v>58</v>
      </c>
      <c r="E15" s="16">
        <v>1</v>
      </c>
      <c r="F15" s="20">
        <v>0.02</v>
      </c>
      <c r="G15" s="36"/>
      <c r="H15" s="36"/>
      <c r="I15" s="17">
        <v>51451</v>
      </c>
      <c r="J15" s="17">
        <v>11465</v>
      </c>
      <c r="K15" s="17">
        <v>62916</v>
      </c>
      <c r="L15" s="16">
        <v>15</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6">
    <mergeCell ref="A16:L16"/>
    <mergeCell ref="K2"/>
    <mergeCell ref="K12"/>
    <mergeCell ref="A15"/>
    <mergeCell ref="G15"/>
    <mergeCell ref="H15"/>
  </mergeCells>
  <printOptions gridLines="1" gridLinesSet="0"/>
  <pageMargins left="0.75" right="0.75" top="1" bottom="1" header="0.5" footer="0.5"/>
  <pageSetup paperSize="0" fitToWidth="0" fitToHeight="0"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3"/>
  <sheetViews>
    <sheetView workbookViewId="0">
      <selection activeCell="A20" sqref="A20:XFD3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64</v>
      </c>
      <c r="D2" s="16">
        <v>15</v>
      </c>
      <c r="E2" s="16">
        <v>-49</v>
      </c>
      <c r="F2" s="20">
        <v>-0.77</v>
      </c>
      <c r="G2" s="19">
        <v>0.56999999999999995</v>
      </c>
      <c r="H2" s="19">
        <v>0.16</v>
      </c>
      <c r="I2" s="17">
        <v>83754</v>
      </c>
      <c r="J2" s="17">
        <v>18819</v>
      </c>
      <c r="K2" s="17">
        <v>102573</v>
      </c>
      <c r="L2" s="16">
        <v>6</v>
      </c>
    </row>
    <row r="3" spans="1:12" x14ac:dyDescent="0.2">
      <c r="A3" s="21" t="s">
        <v>14</v>
      </c>
      <c r="B3" s="21" t="s">
        <v>15</v>
      </c>
      <c r="C3" s="16">
        <v>1066</v>
      </c>
      <c r="D3" s="16">
        <v>1293</v>
      </c>
      <c r="E3" s="16">
        <v>227</v>
      </c>
      <c r="F3" s="20">
        <v>0.21</v>
      </c>
      <c r="G3" s="19">
        <v>1.06</v>
      </c>
      <c r="H3" s="19">
        <v>1.21</v>
      </c>
      <c r="I3" s="17">
        <v>60485</v>
      </c>
      <c r="J3" s="17">
        <v>13591</v>
      </c>
      <c r="K3" s="17">
        <v>74076</v>
      </c>
      <c r="L3" s="16">
        <v>64</v>
      </c>
    </row>
    <row r="4" spans="1:12" x14ac:dyDescent="0.2">
      <c r="A4" s="21" t="s">
        <v>16</v>
      </c>
      <c r="B4" s="21" t="s">
        <v>17</v>
      </c>
      <c r="C4" s="16">
        <v>1943</v>
      </c>
      <c r="D4" s="16">
        <v>2273</v>
      </c>
      <c r="E4" s="16">
        <v>330</v>
      </c>
      <c r="F4" s="20">
        <v>0.17</v>
      </c>
      <c r="G4" s="19">
        <v>1.34</v>
      </c>
      <c r="H4" s="19">
        <v>1.4</v>
      </c>
      <c r="I4" s="17">
        <v>65281</v>
      </c>
      <c r="J4" s="17">
        <v>14989</v>
      </c>
      <c r="K4" s="17">
        <v>80270</v>
      </c>
      <c r="L4" s="16">
        <v>108</v>
      </c>
    </row>
    <row r="5" spans="1:12" x14ac:dyDescent="0.2">
      <c r="A5" s="21" t="s">
        <v>18</v>
      </c>
      <c r="B5" s="21" t="s">
        <v>19</v>
      </c>
      <c r="C5" s="16">
        <v>995</v>
      </c>
      <c r="D5" s="16">
        <v>1027</v>
      </c>
      <c r="E5" s="16">
        <v>32</v>
      </c>
      <c r="F5" s="20">
        <v>0.03</v>
      </c>
      <c r="G5" s="19">
        <v>0.66</v>
      </c>
      <c r="H5" s="19">
        <v>0.57999999999999996</v>
      </c>
      <c r="I5" s="17">
        <v>45860</v>
      </c>
      <c r="J5" s="17">
        <v>10530</v>
      </c>
      <c r="K5" s="17">
        <v>56390</v>
      </c>
      <c r="L5" s="16">
        <v>109</v>
      </c>
    </row>
    <row r="6" spans="1:12" s="26" customFormat="1" x14ac:dyDescent="0.2">
      <c r="A6" s="24">
        <v>238212</v>
      </c>
      <c r="B6" s="24" t="s">
        <v>48</v>
      </c>
      <c r="C6" s="5">
        <v>1655</v>
      </c>
      <c r="D6" s="5">
        <v>1936.0859495625321</v>
      </c>
      <c r="E6" s="5">
        <v>281.08594956253205</v>
      </c>
      <c r="F6" s="6">
        <v>0.16984045290787436</v>
      </c>
      <c r="G6" s="41" t="s">
        <v>50</v>
      </c>
      <c r="H6" s="41" t="s">
        <v>50</v>
      </c>
      <c r="I6" s="41" t="s">
        <v>50</v>
      </c>
      <c r="J6" s="41" t="s">
        <v>50</v>
      </c>
      <c r="K6" s="41" t="s">
        <v>50</v>
      </c>
      <c r="L6" s="5">
        <v>59</v>
      </c>
    </row>
    <row r="7" spans="1:12" s="26" customFormat="1" x14ac:dyDescent="0.2">
      <c r="A7" s="24">
        <v>238222</v>
      </c>
      <c r="B7" s="24" t="s">
        <v>49</v>
      </c>
      <c r="C7" s="5">
        <v>517.91791791791798</v>
      </c>
      <c r="D7" s="5">
        <v>534.57457457457463</v>
      </c>
      <c r="E7" s="5">
        <v>16.656656656656651</v>
      </c>
      <c r="F7" s="6">
        <v>3.2160804020100485E-2</v>
      </c>
      <c r="G7" s="41" t="s">
        <v>50</v>
      </c>
      <c r="H7" s="41" t="s">
        <v>50</v>
      </c>
      <c r="I7" s="41" t="s">
        <v>50</v>
      </c>
      <c r="J7" s="41" t="s">
        <v>50</v>
      </c>
      <c r="K7" s="41" t="s">
        <v>50</v>
      </c>
      <c r="L7" s="5">
        <v>37.691588785046726</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33"/>
      <c r="L9" s="16">
        <v>0</v>
      </c>
    </row>
    <row r="10" spans="1:12" x14ac:dyDescent="0.2">
      <c r="A10" s="21" t="s">
        <v>24</v>
      </c>
      <c r="B10" s="21" t="s">
        <v>25</v>
      </c>
      <c r="C10" s="16">
        <v>20</v>
      </c>
      <c r="D10" s="16">
        <v>22</v>
      </c>
      <c r="E10" s="16">
        <v>2</v>
      </c>
      <c r="F10" s="20">
        <v>0.1</v>
      </c>
      <c r="G10" s="19">
        <v>0.88</v>
      </c>
      <c r="H10" s="19">
        <v>0.89</v>
      </c>
      <c r="I10" s="17">
        <v>53159</v>
      </c>
      <c r="J10" s="17">
        <v>12507</v>
      </c>
      <c r="K10" s="17">
        <v>65666</v>
      </c>
      <c r="L10" s="16">
        <v>1</v>
      </c>
    </row>
    <row r="11" spans="1:12" x14ac:dyDescent="0.2">
      <c r="A11" s="21" t="s">
        <v>26</v>
      </c>
      <c r="B11" s="21" t="s">
        <v>27</v>
      </c>
      <c r="C11" s="16">
        <v>0</v>
      </c>
      <c r="D11" s="16">
        <v>0</v>
      </c>
      <c r="E11" s="16">
        <v>0</v>
      </c>
      <c r="F11" s="20">
        <v>0</v>
      </c>
      <c r="G11" s="19">
        <v>0</v>
      </c>
      <c r="H11" s="19">
        <v>0</v>
      </c>
      <c r="I11" s="17">
        <v>0</v>
      </c>
      <c r="J11" s="17">
        <v>0</v>
      </c>
      <c r="K11" s="33"/>
      <c r="L11" s="16">
        <v>0</v>
      </c>
    </row>
    <row r="12" spans="1:12" x14ac:dyDescent="0.2">
      <c r="A12" s="21" t="s">
        <v>28</v>
      </c>
      <c r="B12" s="21" t="s">
        <v>29</v>
      </c>
      <c r="C12" s="16">
        <v>0</v>
      </c>
      <c r="D12" s="16">
        <v>0</v>
      </c>
      <c r="E12" s="16">
        <v>0</v>
      </c>
      <c r="F12" s="20">
        <v>0</v>
      </c>
      <c r="G12" s="19">
        <v>0</v>
      </c>
      <c r="H12" s="19">
        <v>0</v>
      </c>
      <c r="I12" s="17">
        <v>0</v>
      </c>
      <c r="J12" s="17">
        <v>0</v>
      </c>
      <c r="K12" s="33"/>
      <c r="L12" s="16">
        <v>0</v>
      </c>
    </row>
    <row r="13" spans="1:12" x14ac:dyDescent="0.2">
      <c r="A13" s="21" t="s">
        <v>30</v>
      </c>
      <c r="B13" s="21" t="s">
        <v>31</v>
      </c>
      <c r="C13" s="16">
        <v>164</v>
      </c>
      <c r="D13" s="16">
        <v>189</v>
      </c>
      <c r="E13" s="16">
        <v>25</v>
      </c>
      <c r="F13" s="20">
        <v>0.15</v>
      </c>
      <c r="G13" s="19">
        <v>0.37</v>
      </c>
      <c r="H13" s="19">
        <v>0.4</v>
      </c>
      <c r="I13" s="17">
        <v>51671</v>
      </c>
      <c r="J13" s="17">
        <v>8116</v>
      </c>
      <c r="K13" s="17">
        <v>59787</v>
      </c>
      <c r="L13" s="16">
        <v>17</v>
      </c>
    </row>
    <row r="14" spans="1:12" x14ac:dyDescent="0.2">
      <c r="A14" s="21" t="s">
        <v>32</v>
      </c>
      <c r="B14" s="21" t="s">
        <v>33</v>
      </c>
      <c r="C14" s="16">
        <v>2687</v>
      </c>
      <c r="D14" s="16">
        <v>3264</v>
      </c>
      <c r="E14" s="16">
        <v>577</v>
      </c>
      <c r="F14" s="20">
        <v>0.21</v>
      </c>
      <c r="G14" s="19">
        <v>1.33</v>
      </c>
      <c r="H14" s="19">
        <v>1.39</v>
      </c>
      <c r="I14" s="17">
        <v>88877</v>
      </c>
      <c r="J14" s="17">
        <v>13960</v>
      </c>
      <c r="K14" s="17">
        <v>102837</v>
      </c>
      <c r="L14" s="16">
        <v>117</v>
      </c>
    </row>
    <row r="15" spans="1:12" x14ac:dyDescent="0.2">
      <c r="A15" s="21" t="s">
        <v>34</v>
      </c>
      <c r="B15" s="21" t="s">
        <v>35</v>
      </c>
      <c r="C15" s="18" t="s">
        <v>36</v>
      </c>
      <c r="D15" s="18" t="s">
        <v>36</v>
      </c>
      <c r="E15" s="18" t="s">
        <v>37</v>
      </c>
      <c r="F15" s="18" t="s">
        <v>37</v>
      </c>
      <c r="G15" s="18" t="s">
        <v>37</v>
      </c>
      <c r="H15" s="18" t="s">
        <v>37</v>
      </c>
      <c r="I15" s="18" t="s">
        <v>37</v>
      </c>
      <c r="J15" s="18" t="s">
        <v>37</v>
      </c>
      <c r="K15" s="17">
        <v>76766</v>
      </c>
      <c r="L15" s="16">
        <v>3</v>
      </c>
    </row>
    <row r="16" spans="1:12" x14ac:dyDescent="0.2">
      <c r="A16" s="21" t="s">
        <v>38</v>
      </c>
      <c r="B16" s="21" t="s">
        <v>39</v>
      </c>
      <c r="C16" s="16">
        <v>82</v>
      </c>
      <c r="D16" s="16">
        <v>106</v>
      </c>
      <c r="E16" s="16">
        <v>24</v>
      </c>
      <c r="F16" s="20">
        <v>0.28999999999999998</v>
      </c>
      <c r="G16" s="19">
        <v>1.56</v>
      </c>
      <c r="H16" s="19">
        <v>1.62</v>
      </c>
      <c r="I16" s="17">
        <v>53142</v>
      </c>
      <c r="J16" s="17">
        <v>8347</v>
      </c>
      <c r="K16" s="17">
        <v>61489</v>
      </c>
      <c r="L16" s="16">
        <v>13</v>
      </c>
    </row>
    <row r="17" spans="1:12" x14ac:dyDescent="0.2">
      <c r="A17" s="34"/>
      <c r="B17" s="21" t="s">
        <v>40</v>
      </c>
      <c r="C17" s="16">
        <v>7024</v>
      </c>
      <c r="D17" s="16">
        <v>8190</v>
      </c>
      <c r="E17" s="16">
        <v>1166</v>
      </c>
      <c r="F17" s="20">
        <v>0.17</v>
      </c>
      <c r="G17" s="36"/>
      <c r="H17" s="36"/>
      <c r="I17" s="17">
        <v>70161</v>
      </c>
      <c r="J17" s="17">
        <v>13519</v>
      </c>
      <c r="K17" s="17">
        <v>83680</v>
      </c>
      <c r="L17" s="16">
        <v>437</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6"/>
      <c r="D25" s="56"/>
    </row>
    <row r="26" spans="1:12" s="26" customFormat="1" ht="15" x14ac:dyDescent="0.25">
      <c r="C26" s="57"/>
      <c r="D26" s="5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58"/>
      <c r="D30" s="58"/>
    </row>
    <row r="31" spans="1:12" s="26" customFormat="1" ht="15" x14ac:dyDescent="0.25">
      <c r="C31" s="58"/>
      <c r="D31" s="58"/>
    </row>
    <row r="32" spans="1:12" s="26" customFormat="1" x14ac:dyDescent="0.2">
      <c r="B32" s="40"/>
      <c r="C32" s="38"/>
      <c r="D32" s="38"/>
    </row>
    <row r="33" spans="3:4" s="26" customFormat="1" x14ac:dyDescent="0.2">
      <c r="C33" s="39"/>
      <c r="D33" s="39"/>
    </row>
  </sheetData>
  <mergeCells count="7">
    <mergeCell ref="A18:L18"/>
    <mergeCell ref="K9"/>
    <mergeCell ref="K11"/>
    <mergeCell ref="K12"/>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2"/>
  <sheetViews>
    <sheetView workbookViewId="0">
      <selection activeCell="A19" sqref="A19:XFD35"/>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8" t="s">
        <v>36</v>
      </c>
      <c r="D2" s="18" t="s">
        <v>36</v>
      </c>
      <c r="E2" s="18" t="s">
        <v>37</v>
      </c>
      <c r="F2" s="18" t="s">
        <v>37</v>
      </c>
      <c r="G2" s="18" t="s">
        <v>37</v>
      </c>
      <c r="H2" s="18" t="s">
        <v>37</v>
      </c>
      <c r="I2" s="18" t="s">
        <v>37</v>
      </c>
      <c r="J2" s="18" t="s">
        <v>37</v>
      </c>
      <c r="K2" s="17">
        <v>70710</v>
      </c>
      <c r="L2" s="16">
        <v>1</v>
      </c>
    </row>
    <row r="3" spans="1:12" x14ac:dyDescent="0.2">
      <c r="A3" s="21" t="s">
        <v>14</v>
      </c>
      <c r="B3" s="21" t="s">
        <v>15</v>
      </c>
      <c r="C3" s="16">
        <v>51</v>
      </c>
      <c r="D3" s="16">
        <v>45</v>
      </c>
      <c r="E3" s="16">
        <v>-6</v>
      </c>
      <c r="F3" s="20">
        <v>-0.12</v>
      </c>
      <c r="G3" s="19">
        <v>0.37</v>
      </c>
      <c r="H3" s="19">
        <v>0.31</v>
      </c>
      <c r="I3" s="17">
        <v>66576</v>
      </c>
      <c r="J3" s="17">
        <v>14959</v>
      </c>
      <c r="K3" s="17">
        <v>81535</v>
      </c>
      <c r="L3" s="16">
        <v>7</v>
      </c>
    </row>
    <row r="4" spans="1:12" x14ac:dyDescent="0.2">
      <c r="A4" s="21" t="s">
        <v>16</v>
      </c>
      <c r="B4" s="21" t="s">
        <v>17</v>
      </c>
      <c r="C4" s="16">
        <v>73</v>
      </c>
      <c r="D4" s="16">
        <v>74</v>
      </c>
      <c r="E4" s="16">
        <v>1</v>
      </c>
      <c r="F4" s="20">
        <v>0.01</v>
      </c>
      <c r="G4" s="19">
        <v>0.36</v>
      </c>
      <c r="H4" s="19">
        <v>0.34</v>
      </c>
      <c r="I4" s="17">
        <v>35048</v>
      </c>
      <c r="J4" s="17">
        <v>8047</v>
      </c>
      <c r="K4" s="17">
        <v>43095</v>
      </c>
      <c r="L4" s="16">
        <v>15</v>
      </c>
    </row>
    <row r="5" spans="1:12" x14ac:dyDescent="0.2">
      <c r="A5" s="21" t="s">
        <v>18</v>
      </c>
      <c r="B5" s="21" t="s">
        <v>19</v>
      </c>
      <c r="C5" s="16">
        <v>84</v>
      </c>
      <c r="D5" s="16">
        <v>63</v>
      </c>
      <c r="E5" s="16">
        <v>-21</v>
      </c>
      <c r="F5" s="20">
        <v>-0.25</v>
      </c>
      <c r="G5" s="19">
        <v>0.4</v>
      </c>
      <c r="H5" s="19">
        <v>0.26</v>
      </c>
      <c r="I5" s="17">
        <v>42065</v>
      </c>
      <c r="J5" s="17">
        <v>9658</v>
      </c>
      <c r="K5" s="17">
        <v>51723</v>
      </c>
      <c r="L5" s="16">
        <v>20</v>
      </c>
    </row>
    <row r="6" spans="1:12" s="26" customFormat="1" x14ac:dyDescent="0.2">
      <c r="A6" s="24">
        <v>238222</v>
      </c>
      <c r="B6" s="24" t="s">
        <v>49</v>
      </c>
      <c r="C6" s="5">
        <v>15.180722891566266</v>
      </c>
      <c r="D6" s="5">
        <v>11.385542168674698</v>
      </c>
      <c r="E6" s="5">
        <v>-3.7951807228915673</v>
      </c>
      <c r="F6" s="6">
        <v>-0.25000000000000006</v>
      </c>
      <c r="G6" s="41" t="s">
        <v>50</v>
      </c>
      <c r="H6" s="41" t="s">
        <v>50</v>
      </c>
      <c r="I6" s="41" t="s">
        <v>50</v>
      </c>
      <c r="J6" s="41" t="s">
        <v>50</v>
      </c>
      <c r="K6" s="41" t="s">
        <v>50</v>
      </c>
      <c r="L6" s="5">
        <v>4</v>
      </c>
    </row>
    <row r="7" spans="1:12" x14ac:dyDescent="0.2">
      <c r="A7" s="21" t="s">
        <v>20</v>
      </c>
      <c r="B7" s="21" t="s">
        <v>21</v>
      </c>
      <c r="C7" s="16">
        <v>66</v>
      </c>
      <c r="D7" s="16">
        <v>72</v>
      </c>
      <c r="E7" s="16">
        <v>6</v>
      </c>
      <c r="F7" s="20">
        <v>0.09</v>
      </c>
      <c r="G7" s="19">
        <v>23.49</v>
      </c>
      <c r="H7" s="19">
        <v>21.07</v>
      </c>
      <c r="I7" s="17">
        <v>38114</v>
      </c>
      <c r="J7" s="17">
        <v>8967</v>
      </c>
      <c r="K7" s="17">
        <v>47081</v>
      </c>
      <c r="L7" s="16">
        <v>1</v>
      </c>
    </row>
    <row r="8" spans="1:12" x14ac:dyDescent="0.2">
      <c r="A8" s="21" t="s">
        <v>22</v>
      </c>
      <c r="B8" s="21" t="s">
        <v>23</v>
      </c>
      <c r="C8" s="16">
        <v>0</v>
      </c>
      <c r="D8" s="16">
        <v>0</v>
      </c>
      <c r="E8" s="16">
        <v>0</v>
      </c>
      <c r="F8" s="20">
        <v>0</v>
      </c>
      <c r="G8" s="19">
        <v>0</v>
      </c>
      <c r="H8" s="19">
        <v>0</v>
      </c>
      <c r="I8" s="17">
        <v>0</v>
      </c>
      <c r="J8" s="17">
        <v>0</v>
      </c>
      <c r="K8" s="17">
        <v>0</v>
      </c>
      <c r="L8" s="16">
        <v>0</v>
      </c>
    </row>
    <row r="9" spans="1:12" x14ac:dyDescent="0.2">
      <c r="A9" s="21" t="s">
        <v>24</v>
      </c>
      <c r="B9" s="21" t="s">
        <v>25</v>
      </c>
      <c r="C9" s="16">
        <v>0</v>
      </c>
      <c r="D9" s="16">
        <v>0</v>
      </c>
      <c r="E9" s="16">
        <v>0</v>
      </c>
      <c r="F9" s="20">
        <v>0</v>
      </c>
      <c r="G9" s="19">
        <v>0</v>
      </c>
      <c r="H9" s="19">
        <v>0</v>
      </c>
      <c r="I9" s="17">
        <v>0</v>
      </c>
      <c r="J9" s="17">
        <v>0</v>
      </c>
      <c r="K9" s="17">
        <v>0</v>
      </c>
      <c r="L9" s="16">
        <v>0</v>
      </c>
    </row>
    <row r="10" spans="1:12" x14ac:dyDescent="0.2">
      <c r="A10" s="21" t="s">
        <v>26</v>
      </c>
      <c r="B10" s="21" t="s">
        <v>27</v>
      </c>
      <c r="C10" s="16">
        <v>0</v>
      </c>
      <c r="D10" s="16">
        <v>0</v>
      </c>
      <c r="E10" s="16">
        <v>0</v>
      </c>
      <c r="F10" s="20">
        <v>0</v>
      </c>
      <c r="G10" s="19">
        <v>0</v>
      </c>
      <c r="H10" s="19">
        <v>0</v>
      </c>
      <c r="I10" s="17">
        <v>0</v>
      </c>
      <c r="J10" s="17">
        <v>0</v>
      </c>
      <c r="K10" s="33"/>
      <c r="L10" s="16">
        <v>0</v>
      </c>
    </row>
    <row r="11" spans="1:12" x14ac:dyDescent="0.2">
      <c r="A11" s="21" t="s">
        <v>28</v>
      </c>
      <c r="B11" s="21" t="s">
        <v>29</v>
      </c>
      <c r="C11" s="16">
        <v>0</v>
      </c>
      <c r="D11" s="16">
        <v>0</v>
      </c>
      <c r="E11" s="16">
        <v>0</v>
      </c>
      <c r="F11" s="20">
        <v>0</v>
      </c>
      <c r="G11" s="19">
        <v>0</v>
      </c>
      <c r="H11" s="19">
        <v>0</v>
      </c>
      <c r="I11" s="17">
        <v>0</v>
      </c>
      <c r="J11" s="17">
        <v>0</v>
      </c>
      <c r="K11" s="17">
        <v>0</v>
      </c>
      <c r="L11" s="16">
        <v>0</v>
      </c>
    </row>
    <row r="12" spans="1:12" x14ac:dyDescent="0.2">
      <c r="A12" s="21" t="s">
        <v>30</v>
      </c>
      <c r="B12" s="21" t="s">
        <v>31</v>
      </c>
      <c r="C12" s="16">
        <v>0</v>
      </c>
      <c r="D12" s="16">
        <v>0</v>
      </c>
      <c r="E12" s="16">
        <v>0</v>
      </c>
      <c r="F12" s="20">
        <v>0</v>
      </c>
      <c r="G12" s="19">
        <v>0</v>
      </c>
      <c r="H12" s="19">
        <v>0</v>
      </c>
      <c r="I12" s="17">
        <v>0</v>
      </c>
      <c r="J12" s="17">
        <v>0</v>
      </c>
      <c r="K12" s="33"/>
      <c r="L12" s="16">
        <v>0</v>
      </c>
    </row>
    <row r="13" spans="1:12" x14ac:dyDescent="0.2">
      <c r="A13" s="21" t="s">
        <v>32</v>
      </c>
      <c r="B13" s="21" t="s">
        <v>33</v>
      </c>
      <c r="C13" s="16">
        <v>41</v>
      </c>
      <c r="D13" s="16">
        <v>45</v>
      </c>
      <c r="E13" s="16">
        <v>4</v>
      </c>
      <c r="F13" s="20">
        <v>0.1</v>
      </c>
      <c r="G13" s="19">
        <v>0.15</v>
      </c>
      <c r="H13" s="19">
        <v>0.14000000000000001</v>
      </c>
      <c r="I13" s="17">
        <v>74355</v>
      </c>
      <c r="J13" s="17">
        <v>11679</v>
      </c>
      <c r="K13" s="17">
        <v>86034</v>
      </c>
      <c r="L13" s="16">
        <v>5</v>
      </c>
    </row>
    <row r="14" spans="1:12" x14ac:dyDescent="0.2">
      <c r="A14" s="21" t="s">
        <v>34</v>
      </c>
      <c r="B14" s="21" t="s">
        <v>35</v>
      </c>
      <c r="C14" s="16">
        <v>0</v>
      </c>
      <c r="D14" s="16">
        <v>0</v>
      </c>
      <c r="E14" s="16">
        <v>0</v>
      </c>
      <c r="F14" s="20">
        <v>0</v>
      </c>
      <c r="G14" s="19">
        <v>0</v>
      </c>
      <c r="H14" s="19">
        <v>0</v>
      </c>
      <c r="I14" s="17">
        <v>0</v>
      </c>
      <c r="J14" s="17">
        <v>0</v>
      </c>
      <c r="K14" s="33"/>
      <c r="L14" s="16">
        <v>0</v>
      </c>
    </row>
    <row r="15" spans="1:12" x14ac:dyDescent="0.2">
      <c r="A15" s="21" t="s">
        <v>38</v>
      </c>
      <c r="B15" s="21" t="s">
        <v>39</v>
      </c>
      <c r="C15" s="18" t="s">
        <v>36</v>
      </c>
      <c r="D15" s="18" t="s">
        <v>36</v>
      </c>
      <c r="E15" s="18" t="s">
        <v>37</v>
      </c>
      <c r="F15" s="18" t="s">
        <v>37</v>
      </c>
      <c r="G15" s="18" t="s">
        <v>37</v>
      </c>
      <c r="H15" s="18" t="s">
        <v>37</v>
      </c>
      <c r="I15" s="18" t="s">
        <v>37</v>
      </c>
      <c r="J15" s="18" t="s">
        <v>37</v>
      </c>
      <c r="K15" s="17">
        <v>86654</v>
      </c>
      <c r="L15" s="16">
        <v>1</v>
      </c>
    </row>
    <row r="16" spans="1:12" x14ac:dyDescent="0.2">
      <c r="A16" s="34"/>
      <c r="B16" s="21" t="s">
        <v>40</v>
      </c>
      <c r="C16" s="16">
        <v>322</v>
      </c>
      <c r="D16" s="16">
        <v>303</v>
      </c>
      <c r="E16" s="16">
        <v>-19</v>
      </c>
      <c r="F16" s="20">
        <v>-0.06</v>
      </c>
      <c r="G16" s="36"/>
      <c r="H16" s="36"/>
      <c r="I16" s="17">
        <v>48137</v>
      </c>
      <c r="J16" s="17">
        <v>10264</v>
      </c>
      <c r="K16" s="17">
        <v>58401</v>
      </c>
      <c r="L16" s="16">
        <v>50</v>
      </c>
    </row>
    <row r="17" spans="1:12" x14ac:dyDescent="0.2">
      <c r="A17" s="34" t="s">
        <v>41</v>
      </c>
      <c r="B17" s="35"/>
      <c r="C17" s="35"/>
      <c r="D17" s="35"/>
      <c r="E17" s="35"/>
      <c r="F17" s="35"/>
      <c r="G17" s="35"/>
      <c r="H17" s="35"/>
      <c r="I17" s="35"/>
      <c r="J17" s="35"/>
      <c r="K17" s="35"/>
      <c r="L17" s="35"/>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B24" s="40"/>
      <c r="C24" s="53"/>
      <c r="D24" s="53"/>
    </row>
    <row r="25" spans="1:12" s="26" customFormat="1" ht="15" x14ac:dyDescent="0.25">
      <c r="C25" s="53"/>
      <c r="D25" s="5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C29" s="59"/>
      <c r="D29" s="59"/>
    </row>
    <row r="30" spans="1:12" s="26" customFormat="1" ht="15" x14ac:dyDescent="0.25">
      <c r="C30" s="59"/>
      <c r="D30" s="59"/>
    </row>
    <row r="31" spans="1:12" s="26" customFormat="1" x14ac:dyDescent="0.2">
      <c r="B31" s="40"/>
      <c r="C31" s="38"/>
      <c r="D31" s="38"/>
    </row>
    <row r="32" spans="1:12" s="26" customFormat="1" x14ac:dyDescent="0.2">
      <c r="C32" s="39"/>
      <c r="D32" s="39"/>
    </row>
  </sheetData>
  <mergeCells count="7">
    <mergeCell ref="A17:L17"/>
    <mergeCell ref="K10"/>
    <mergeCell ref="K12"/>
    <mergeCell ref="K14"/>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32"/>
  <sheetViews>
    <sheetView workbookViewId="0">
      <selection activeCell="A19" sqref="A19:XFD33"/>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8" t="s">
        <v>36</v>
      </c>
      <c r="D3" s="18" t="s">
        <v>36</v>
      </c>
      <c r="E3" s="18" t="s">
        <v>37</v>
      </c>
      <c r="F3" s="18" t="s">
        <v>37</v>
      </c>
      <c r="G3" s="18" t="s">
        <v>37</v>
      </c>
      <c r="H3" s="18" t="s">
        <v>37</v>
      </c>
      <c r="I3" s="18" t="s">
        <v>37</v>
      </c>
      <c r="J3" s="18" t="s">
        <v>37</v>
      </c>
      <c r="K3" s="17">
        <v>81492</v>
      </c>
      <c r="L3" s="16">
        <v>2</v>
      </c>
    </row>
    <row r="4" spans="1:12" x14ac:dyDescent="0.2">
      <c r="A4" s="21" t="s">
        <v>16</v>
      </c>
      <c r="B4" s="21" t="s">
        <v>17</v>
      </c>
      <c r="C4" s="16">
        <v>21</v>
      </c>
      <c r="D4" s="18" t="s">
        <v>36</v>
      </c>
      <c r="E4" s="18" t="s">
        <v>37</v>
      </c>
      <c r="F4" s="18" t="s">
        <v>37</v>
      </c>
      <c r="G4" s="19">
        <v>0.31</v>
      </c>
      <c r="H4" s="18" t="s">
        <v>37</v>
      </c>
      <c r="I4" s="17">
        <v>31944</v>
      </c>
      <c r="J4" s="17">
        <v>7335</v>
      </c>
      <c r="K4" s="17">
        <v>39279</v>
      </c>
      <c r="L4" s="16">
        <v>7</v>
      </c>
    </row>
    <row r="5" spans="1:12" x14ac:dyDescent="0.2">
      <c r="A5" s="21" t="s">
        <v>18</v>
      </c>
      <c r="B5" s="21" t="s">
        <v>19</v>
      </c>
      <c r="C5" s="16">
        <v>56</v>
      </c>
      <c r="D5" s="16">
        <v>54</v>
      </c>
      <c r="E5" s="16">
        <v>-2</v>
      </c>
      <c r="F5" s="20">
        <v>-0.04</v>
      </c>
      <c r="G5" s="19">
        <v>0.76</v>
      </c>
      <c r="H5" s="19">
        <v>0.65</v>
      </c>
      <c r="I5" s="17">
        <v>47903</v>
      </c>
      <c r="J5" s="17">
        <v>10999</v>
      </c>
      <c r="K5" s="17">
        <v>58902</v>
      </c>
      <c r="L5" s="16">
        <v>13</v>
      </c>
    </row>
    <row r="6" spans="1:12" s="26" customFormat="1" x14ac:dyDescent="0.2">
      <c r="A6" s="24">
        <v>238222</v>
      </c>
      <c r="B6" s="24" t="s">
        <v>49</v>
      </c>
      <c r="C6" s="5">
        <v>24.436363636363634</v>
      </c>
      <c r="D6" s="5">
        <v>23.563636363636363</v>
      </c>
      <c r="E6" s="5">
        <v>-0.87272727272727124</v>
      </c>
      <c r="F6" s="6">
        <v>-3.5714285714285657E-2</v>
      </c>
      <c r="G6" s="41" t="s">
        <v>50</v>
      </c>
      <c r="H6" s="41" t="s">
        <v>50</v>
      </c>
      <c r="I6" s="41" t="s">
        <v>50</v>
      </c>
      <c r="J6" s="41" t="s">
        <v>50</v>
      </c>
      <c r="K6" s="41" t="s">
        <v>50</v>
      </c>
      <c r="L6" s="5">
        <v>3</v>
      </c>
    </row>
    <row r="7" spans="1:12" x14ac:dyDescent="0.2">
      <c r="A7" s="21" t="s">
        <v>20</v>
      </c>
      <c r="B7" s="21" t="s">
        <v>21</v>
      </c>
      <c r="C7" s="16">
        <v>0</v>
      </c>
      <c r="D7" s="16">
        <v>0</v>
      </c>
      <c r="E7" s="16">
        <v>0</v>
      </c>
      <c r="F7" s="20">
        <v>0</v>
      </c>
      <c r="G7" s="19">
        <v>0</v>
      </c>
      <c r="H7" s="19">
        <v>0</v>
      </c>
      <c r="I7" s="17">
        <v>0</v>
      </c>
      <c r="J7" s="17">
        <v>0</v>
      </c>
      <c r="K7" s="33"/>
      <c r="L7" s="16">
        <v>0</v>
      </c>
    </row>
    <row r="8" spans="1:12" x14ac:dyDescent="0.2">
      <c r="A8" s="21" t="s">
        <v>22</v>
      </c>
      <c r="B8" s="21" t="s">
        <v>23</v>
      </c>
      <c r="C8" s="16">
        <v>0</v>
      </c>
      <c r="D8" s="16">
        <v>0</v>
      </c>
      <c r="E8" s="16">
        <v>0</v>
      </c>
      <c r="F8" s="20">
        <v>0</v>
      </c>
      <c r="G8" s="19">
        <v>0</v>
      </c>
      <c r="H8" s="19">
        <v>0</v>
      </c>
      <c r="I8" s="17">
        <v>0</v>
      </c>
      <c r="J8" s="17">
        <v>0</v>
      </c>
      <c r="K8" s="17">
        <v>0</v>
      </c>
      <c r="L8" s="16">
        <v>0</v>
      </c>
    </row>
    <row r="9" spans="1:12" x14ac:dyDescent="0.2">
      <c r="A9" s="21" t="s">
        <v>24</v>
      </c>
      <c r="B9" s="21" t="s">
        <v>25</v>
      </c>
      <c r="C9" s="16">
        <v>0</v>
      </c>
      <c r="D9" s="16">
        <v>0</v>
      </c>
      <c r="E9" s="16">
        <v>0</v>
      </c>
      <c r="F9" s="20">
        <v>0</v>
      </c>
      <c r="G9" s="19">
        <v>0</v>
      </c>
      <c r="H9" s="19">
        <v>0</v>
      </c>
      <c r="I9" s="17">
        <v>0</v>
      </c>
      <c r="J9" s="17">
        <v>0</v>
      </c>
      <c r="K9" s="17">
        <v>0</v>
      </c>
      <c r="L9" s="16">
        <v>0</v>
      </c>
    </row>
    <row r="10" spans="1:12" x14ac:dyDescent="0.2">
      <c r="A10" s="21" t="s">
        <v>26</v>
      </c>
      <c r="B10" s="21" t="s">
        <v>27</v>
      </c>
      <c r="C10" s="16">
        <v>0</v>
      </c>
      <c r="D10" s="16">
        <v>0</v>
      </c>
      <c r="E10" s="16">
        <v>0</v>
      </c>
      <c r="F10" s="20">
        <v>0</v>
      </c>
      <c r="G10" s="19">
        <v>0</v>
      </c>
      <c r="H10" s="19">
        <v>0</v>
      </c>
      <c r="I10" s="17">
        <v>0</v>
      </c>
      <c r="J10" s="17">
        <v>0</v>
      </c>
      <c r="K10" s="17">
        <v>0</v>
      </c>
      <c r="L10" s="16">
        <v>0</v>
      </c>
    </row>
    <row r="11" spans="1:12" x14ac:dyDescent="0.2">
      <c r="A11" s="21" t="s">
        <v>28</v>
      </c>
      <c r="B11" s="21" t="s">
        <v>29</v>
      </c>
      <c r="C11" s="16">
        <v>0</v>
      </c>
      <c r="D11" s="16">
        <v>0</v>
      </c>
      <c r="E11" s="16">
        <v>0</v>
      </c>
      <c r="F11" s="20">
        <v>0</v>
      </c>
      <c r="G11" s="19">
        <v>0</v>
      </c>
      <c r="H11" s="19">
        <v>0</v>
      </c>
      <c r="I11" s="17">
        <v>0</v>
      </c>
      <c r="J11" s="17">
        <v>0</v>
      </c>
      <c r="K11" s="17">
        <v>0</v>
      </c>
      <c r="L11" s="16">
        <v>0</v>
      </c>
    </row>
    <row r="12" spans="1:12" x14ac:dyDescent="0.2">
      <c r="A12" s="21" t="s">
        <v>30</v>
      </c>
      <c r="B12" s="21" t="s">
        <v>31</v>
      </c>
      <c r="C12" s="16">
        <v>0</v>
      </c>
      <c r="D12" s="16">
        <v>0</v>
      </c>
      <c r="E12" s="16">
        <v>0</v>
      </c>
      <c r="F12" s="20">
        <v>0</v>
      </c>
      <c r="G12" s="19">
        <v>0</v>
      </c>
      <c r="H12" s="19">
        <v>0</v>
      </c>
      <c r="I12" s="17">
        <v>0</v>
      </c>
      <c r="J12" s="17">
        <v>0</v>
      </c>
      <c r="K12" s="17">
        <v>0</v>
      </c>
      <c r="L12" s="16">
        <v>0</v>
      </c>
    </row>
    <row r="13" spans="1:12" x14ac:dyDescent="0.2">
      <c r="A13" s="21" t="s">
        <v>32</v>
      </c>
      <c r="B13" s="21" t="s">
        <v>33</v>
      </c>
      <c r="C13" s="18" t="s">
        <v>36</v>
      </c>
      <c r="D13" s="18" t="s">
        <v>36</v>
      </c>
      <c r="E13" s="18" t="s">
        <v>37</v>
      </c>
      <c r="F13" s="18" t="s">
        <v>37</v>
      </c>
      <c r="G13" s="18" t="s">
        <v>37</v>
      </c>
      <c r="H13" s="18" t="s">
        <v>37</v>
      </c>
      <c r="I13" s="18" t="s">
        <v>37</v>
      </c>
      <c r="J13" s="18" t="s">
        <v>37</v>
      </c>
      <c r="K13" s="17">
        <v>68685</v>
      </c>
      <c r="L13" s="16">
        <v>4</v>
      </c>
    </row>
    <row r="14" spans="1:12" x14ac:dyDescent="0.2">
      <c r="A14" s="21" t="s">
        <v>34</v>
      </c>
      <c r="B14" s="21" t="s">
        <v>35</v>
      </c>
      <c r="C14" s="16">
        <v>0</v>
      </c>
      <c r="D14" s="16">
        <v>0</v>
      </c>
      <c r="E14" s="16">
        <v>0</v>
      </c>
      <c r="F14" s="20">
        <v>0</v>
      </c>
      <c r="G14" s="19">
        <v>0</v>
      </c>
      <c r="H14" s="19">
        <v>0</v>
      </c>
      <c r="I14" s="17">
        <v>0</v>
      </c>
      <c r="J14" s="17">
        <v>0</v>
      </c>
      <c r="K14" s="17">
        <v>0</v>
      </c>
      <c r="L14" s="16">
        <v>0</v>
      </c>
    </row>
    <row r="15" spans="1:12" x14ac:dyDescent="0.2">
      <c r="A15" s="21" t="s">
        <v>38</v>
      </c>
      <c r="B15" s="21" t="s">
        <v>39</v>
      </c>
      <c r="C15" s="18" t="s">
        <v>36</v>
      </c>
      <c r="D15" s="18" t="s">
        <v>36</v>
      </c>
      <c r="E15" s="18" t="s">
        <v>37</v>
      </c>
      <c r="F15" s="18" t="s">
        <v>37</v>
      </c>
      <c r="G15" s="18" t="s">
        <v>37</v>
      </c>
      <c r="H15" s="18" t="s">
        <v>37</v>
      </c>
      <c r="I15" s="18" t="s">
        <v>37</v>
      </c>
      <c r="J15" s="18" t="s">
        <v>37</v>
      </c>
      <c r="K15" s="17">
        <v>19433</v>
      </c>
      <c r="L15" s="16">
        <v>1</v>
      </c>
    </row>
    <row r="16" spans="1:12" x14ac:dyDescent="0.2">
      <c r="A16" s="34"/>
      <c r="B16" s="21" t="s">
        <v>40</v>
      </c>
      <c r="C16" s="16">
        <v>86</v>
      </c>
      <c r="D16" s="16">
        <v>67</v>
      </c>
      <c r="E16" s="16">
        <v>-19</v>
      </c>
      <c r="F16" s="20">
        <v>-0.22</v>
      </c>
      <c r="G16" s="36"/>
      <c r="H16" s="36"/>
      <c r="I16" s="17">
        <v>44978</v>
      </c>
      <c r="J16" s="17">
        <v>9992</v>
      </c>
      <c r="K16" s="17">
        <v>54970</v>
      </c>
      <c r="L16" s="16">
        <v>27</v>
      </c>
    </row>
    <row r="17" spans="1:12" x14ac:dyDescent="0.2">
      <c r="A17" s="34" t="s">
        <v>41</v>
      </c>
      <c r="B17" s="35"/>
      <c r="C17" s="35"/>
      <c r="D17" s="35"/>
      <c r="E17" s="35"/>
      <c r="F17" s="35"/>
      <c r="G17" s="35"/>
      <c r="H17" s="35"/>
      <c r="I17" s="35"/>
      <c r="J17" s="35"/>
      <c r="K17" s="35"/>
      <c r="L17" s="35"/>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B24" s="40"/>
      <c r="C24" s="53"/>
      <c r="D24" s="53"/>
    </row>
    <row r="25" spans="1:12" s="26" customFormat="1" ht="15" x14ac:dyDescent="0.25">
      <c r="C25" s="53"/>
      <c r="D25" s="5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C29" s="60"/>
      <c r="D29" s="60"/>
    </row>
    <row r="30" spans="1:12" s="26" customFormat="1" ht="15" x14ac:dyDescent="0.25">
      <c r="C30" s="60"/>
      <c r="D30" s="60"/>
    </row>
    <row r="31" spans="1:12" s="26" customFormat="1" x14ac:dyDescent="0.2">
      <c r="B31" s="40"/>
      <c r="C31" s="38"/>
      <c r="D31" s="38"/>
    </row>
    <row r="32" spans="1:12" s="26" customFormat="1" x14ac:dyDescent="0.2">
      <c r="C32" s="39"/>
      <c r="D32" s="39"/>
    </row>
  </sheetData>
  <mergeCells count="6">
    <mergeCell ref="A17:L17"/>
    <mergeCell ref="K2"/>
    <mergeCell ref="K7"/>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1"/>
  <sheetViews>
    <sheetView workbookViewId="0">
      <selection activeCell="A18" sqref="A18:C23"/>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8" t="s">
        <v>36</v>
      </c>
      <c r="D3" s="18" t="s">
        <v>36</v>
      </c>
      <c r="E3" s="18" t="s">
        <v>37</v>
      </c>
      <c r="F3" s="18" t="s">
        <v>37</v>
      </c>
      <c r="G3" s="18" t="s">
        <v>37</v>
      </c>
      <c r="H3" s="18" t="s">
        <v>37</v>
      </c>
      <c r="I3" s="18" t="s">
        <v>37</v>
      </c>
      <c r="J3" s="18" t="s">
        <v>37</v>
      </c>
      <c r="K3" s="17">
        <v>33866</v>
      </c>
      <c r="L3" s="16">
        <v>1</v>
      </c>
    </row>
    <row r="4" spans="1:12" x14ac:dyDescent="0.2">
      <c r="A4" s="21" t="s">
        <v>16</v>
      </c>
      <c r="B4" s="21" t="s">
        <v>17</v>
      </c>
      <c r="C4" s="18" t="s">
        <v>36</v>
      </c>
      <c r="D4" s="18" t="s">
        <v>36</v>
      </c>
      <c r="E4" s="18" t="s">
        <v>37</v>
      </c>
      <c r="F4" s="18" t="s">
        <v>37</v>
      </c>
      <c r="G4" s="18" t="s">
        <v>37</v>
      </c>
      <c r="H4" s="18" t="s">
        <v>37</v>
      </c>
      <c r="I4" s="18" t="s">
        <v>37</v>
      </c>
      <c r="J4" s="18" t="s">
        <v>37</v>
      </c>
      <c r="K4" s="17">
        <v>34285</v>
      </c>
      <c r="L4" s="16">
        <v>2</v>
      </c>
    </row>
    <row r="5" spans="1:12" x14ac:dyDescent="0.2">
      <c r="A5" s="21" t="s">
        <v>18</v>
      </c>
      <c r="B5" s="21" t="s">
        <v>19</v>
      </c>
      <c r="C5" s="16">
        <v>12</v>
      </c>
      <c r="D5" s="18" t="s">
        <v>36</v>
      </c>
      <c r="E5" s="18" t="s">
        <v>37</v>
      </c>
      <c r="F5" s="18" t="s">
        <v>37</v>
      </c>
      <c r="G5" s="19">
        <v>0.23</v>
      </c>
      <c r="H5" s="18" t="s">
        <v>37</v>
      </c>
      <c r="I5" s="17">
        <v>27456</v>
      </c>
      <c r="J5" s="17">
        <v>6304</v>
      </c>
      <c r="K5" s="17">
        <v>33760</v>
      </c>
      <c r="L5" s="16">
        <v>7</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33"/>
      <c r="L11" s="16">
        <v>0</v>
      </c>
    </row>
    <row r="12" spans="1:12" x14ac:dyDescent="0.2">
      <c r="A12" s="21" t="s">
        <v>32</v>
      </c>
      <c r="B12" s="21" t="s">
        <v>33</v>
      </c>
      <c r="C12" s="16">
        <v>20</v>
      </c>
      <c r="D12" s="16">
        <v>22</v>
      </c>
      <c r="E12" s="16">
        <v>2</v>
      </c>
      <c r="F12" s="20">
        <v>0.1</v>
      </c>
      <c r="G12" s="19">
        <v>0.28999999999999998</v>
      </c>
      <c r="H12" s="19">
        <v>0.28999999999999998</v>
      </c>
      <c r="I12" s="17">
        <v>62767</v>
      </c>
      <c r="J12" s="17">
        <v>9859</v>
      </c>
      <c r="K12" s="17">
        <v>72626</v>
      </c>
      <c r="L12" s="16">
        <v>3</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43</v>
      </c>
      <c r="D15" s="16">
        <v>33</v>
      </c>
      <c r="E15" s="16">
        <v>-10</v>
      </c>
      <c r="F15" s="20">
        <v>-0.23</v>
      </c>
      <c r="G15" s="36"/>
      <c r="H15" s="36"/>
      <c r="I15" s="17">
        <v>44414</v>
      </c>
      <c r="J15" s="17">
        <v>8014</v>
      </c>
      <c r="K15" s="17">
        <v>52428</v>
      </c>
      <c r="L15" s="16">
        <v>13</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6">
    <mergeCell ref="A16:L16"/>
    <mergeCell ref="K2"/>
    <mergeCell ref="K11"/>
    <mergeCell ref="A15"/>
    <mergeCell ref="G15"/>
    <mergeCell ref="H15"/>
  </mergeCells>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3"/>
  <sheetViews>
    <sheetView workbookViewId="0">
      <selection activeCell="D35" sqref="A20:D35"/>
    </sheetView>
  </sheetViews>
  <sheetFormatPr defaultRowHeight="12.75" x14ac:dyDescent="0.2"/>
  <cols>
    <col min="1" max="12" width="15.7109375" customWidth="1"/>
  </cols>
  <sheetData>
    <row r="1" spans="1:12" ht="51" x14ac:dyDescent="0.2">
      <c r="A1" s="3" t="s">
        <v>0</v>
      </c>
      <c r="B1" s="3" t="s">
        <v>1</v>
      </c>
      <c r="C1" s="4" t="s">
        <v>2</v>
      </c>
      <c r="D1" s="4" t="s">
        <v>3</v>
      </c>
      <c r="E1" s="4" t="s">
        <v>4</v>
      </c>
      <c r="F1" s="4" t="s">
        <v>5</v>
      </c>
      <c r="G1" s="4" t="s">
        <v>6</v>
      </c>
      <c r="H1" s="4" t="s">
        <v>7</v>
      </c>
      <c r="I1" s="4" t="s">
        <v>8</v>
      </c>
      <c r="J1" s="4" t="s">
        <v>9</v>
      </c>
      <c r="K1" s="4" t="s">
        <v>10</v>
      </c>
      <c r="L1" s="4" t="s">
        <v>11</v>
      </c>
    </row>
    <row r="2" spans="1:12" x14ac:dyDescent="0.2">
      <c r="A2" s="1" t="s">
        <v>12</v>
      </c>
      <c r="B2" s="1" t="s">
        <v>13</v>
      </c>
      <c r="C2" s="5">
        <v>174</v>
      </c>
      <c r="D2" s="5">
        <v>74</v>
      </c>
      <c r="E2" s="5">
        <v>-100</v>
      </c>
      <c r="F2" s="6">
        <v>-0.56999999999999995</v>
      </c>
      <c r="G2" s="7">
        <v>0.7</v>
      </c>
      <c r="H2" s="7">
        <v>0.38</v>
      </c>
      <c r="I2" s="8">
        <v>99954</v>
      </c>
      <c r="J2" s="8">
        <v>22459</v>
      </c>
      <c r="K2" s="8">
        <v>122413</v>
      </c>
      <c r="L2" s="5">
        <v>14</v>
      </c>
    </row>
    <row r="3" spans="1:12" x14ac:dyDescent="0.2">
      <c r="A3" s="1" t="s">
        <v>14</v>
      </c>
      <c r="B3" s="1" t="s">
        <v>15</v>
      </c>
      <c r="C3" s="5">
        <v>2603</v>
      </c>
      <c r="D3" s="5">
        <v>2648</v>
      </c>
      <c r="E3" s="5">
        <v>45</v>
      </c>
      <c r="F3" s="6">
        <v>0.02</v>
      </c>
      <c r="G3" s="7">
        <v>1.1599999999999999</v>
      </c>
      <c r="H3" s="7">
        <v>1.17</v>
      </c>
      <c r="I3" s="8">
        <v>85205</v>
      </c>
      <c r="J3" s="8">
        <v>19145</v>
      </c>
      <c r="K3" s="8">
        <v>104350</v>
      </c>
      <c r="L3" s="5">
        <v>140</v>
      </c>
    </row>
    <row r="4" spans="1:12" x14ac:dyDescent="0.2">
      <c r="A4" s="1" t="s">
        <v>16</v>
      </c>
      <c r="B4" s="1" t="s">
        <v>17</v>
      </c>
      <c r="C4" s="5">
        <v>3240</v>
      </c>
      <c r="D4" s="5">
        <v>3195</v>
      </c>
      <c r="E4" s="5">
        <v>-45</v>
      </c>
      <c r="F4" s="6">
        <v>-0.01</v>
      </c>
      <c r="G4" s="7">
        <v>1</v>
      </c>
      <c r="H4" s="7">
        <v>0.93</v>
      </c>
      <c r="I4" s="8">
        <v>76062</v>
      </c>
      <c r="J4" s="8">
        <v>17465</v>
      </c>
      <c r="K4" s="8">
        <v>93527</v>
      </c>
      <c r="L4" s="5">
        <v>282</v>
      </c>
    </row>
    <row r="5" spans="1:12" x14ac:dyDescent="0.2">
      <c r="A5" s="1" t="s">
        <v>18</v>
      </c>
      <c r="B5" s="1" t="s">
        <v>19</v>
      </c>
      <c r="C5" s="5">
        <v>5372</v>
      </c>
      <c r="D5" s="5">
        <v>6428</v>
      </c>
      <c r="E5" s="5">
        <v>1056</v>
      </c>
      <c r="F5" s="6">
        <v>0.2</v>
      </c>
      <c r="G5" s="7">
        <v>1.59</v>
      </c>
      <c r="H5" s="7">
        <v>1.72</v>
      </c>
      <c r="I5" s="8">
        <v>73783</v>
      </c>
      <c r="J5" s="8">
        <v>16941</v>
      </c>
      <c r="K5" s="8">
        <v>90724</v>
      </c>
      <c r="L5" s="5">
        <v>288</v>
      </c>
    </row>
    <row r="6" spans="1:12" s="26" customFormat="1" x14ac:dyDescent="0.2">
      <c r="A6" s="24">
        <v>238212</v>
      </c>
      <c r="B6" s="24" t="s">
        <v>48</v>
      </c>
      <c r="C6" s="5">
        <v>2334.6765249537893</v>
      </c>
      <c r="D6" s="5">
        <v>2302.2504621072089</v>
      </c>
      <c r="E6" s="5">
        <v>-32.426062846580407</v>
      </c>
      <c r="F6" s="6">
        <v>-1.3888888888888888E-2</v>
      </c>
      <c r="G6" s="41" t="s">
        <v>50</v>
      </c>
      <c r="H6" s="41" t="s">
        <v>50</v>
      </c>
      <c r="I6" s="41" t="s">
        <v>50</v>
      </c>
      <c r="J6" s="41" t="s">
        <v>50</v>
      </c>
      <c r="K6" s="41" t="s">
        <v>50</v>
      </c>
      <c r="L6" s="5">
        <v>138.98571428571429</v>
      </c>
    </row>
    <row r="7" spans="1:12" s="26" customFormat="1" x14ac:dyDescent="0.2">
      <c r="A7" s="24">
        <v>238222</v>
      </c>
      <c r="B7" s="24" t="s">
        <v>49</v>
      </c>
      <c r="C7" s="5">
        <v>3749.792101341282</v>
      </c>
      <c r="D7" s="5">
        <v>4486.9068554396426</v>
      </c>
      <c r="E7" s="5">
        <v>737.11475409836066</v>
      </c>
      <c r="F7" s="6">
        <v>0.19657483246463142</v>
      </c>
      <c r="G7" s="41" t="s">
        <v>50</v>
      </c>
      <c r="H7" s="41" t="s">
        <v>50</v>
      </c>
      <c r="I7" s="41" t="s">
        <v>50</v>
      </c>
      <c r="J7" s="41" t="s">
        <v>50</v>
      </c>
      <c r="K7" s="41" t="s">
        <v>50</v>
      </c>
      <c r="L7" s="5">
        <v>110.38327526132404</v>
      </c>
    </row>
    <row r="8" spans="1:12" x14ac:dyDescent="0.2">
      <c r="A8" s="1" t="s">
        <v>20</v>
      </c>
      <c r="B8" s="1" t="s">
        <v>21</v>
      </c>
      <c r="C8" s="5">
        <v>107</v>
      </c>
      <c r="D8" s="5">
        <v>158</v>
      </c>
      <c r="E8" s="5">
        <v>51</v>
      </c>
      <c r="F8" s="6">
        <v>0.48</v>
      </c>
      <c r="G8" s="7">
        <v>2.38</v>
      </c>
      <c r="H8" s="7">
        <v>2.97</v>
      </c>
      <c r="I8" s="8">
        <v>53073</v>
      </c>
      <c r="J8" s="8">
        <v>12487</v>
      </c>
      <c r="K8" s="8">
        <v>65560</v>
      </c>
      <c r="L8" s="5">
        <v>2</v>
      </c>
    </row>
    <row r="9" spans="1:12" x14ac:dyDescent="0.2">
      <c r="A9" s="1" t="s">
        <v>22</v>
      </c>
      <c r="B9" s="1" t="s">
        <v>23</v>
      </c>
      <c r="C9" s="5">
        <v>54</v>
      </c>
      <c r="D9" s="5">
        <v>46</v>
      </c>
      <c r="E9" s="5">
        <v>-8</v>
      </c>
      <c r="F9" s="6">
        <v>-0.15</v>
      </c>
      <c r="G9" s="7">
        <v>5.22</v>
      </c>
      <c r="H9" s="7">
        <v>5.0599999999999996</v>
      </c>
      <c r="I9" s="8">
        <v>53073</v>
      </c>
      <c r="J9" s="8">
        <v>12487</v>
      </c>
      <c r="K9" s="8">
        <v>65560</v>
      </c>
      <c r="L9" s="5">
        <v>1</v>
      </c>
    </row>
    <row r="10" spans="1:12" x14ac:dyDescent="0.2">
      <c r="A10" s="1" t="s">
        <v>24</v>
      </c>
      <c r="B10" s="1" t="s">
        <v>25</v>
      </c>
      <c r="C10" s="5">
        <v>211</v>
      </c>
      <c r="D10" s="5">
        <v>263</v>
      </c>
      <c r="E10" s="5">
        <v>52</v>
      </c>
      <c r="F10" s="6">
        <v>0.25</v>
      </c>
      <c r="G10" s="7">
        <v>4.13</v>
      </c>
      <c r="H10" s="7">
        <v>5.05</v>
      </c>
      <c r="I10" s="8">
        <v>120411</v>
      </c>
      <c r="J10" s="8">
        <v>28329</v>
      </c>
      <c r="K10" s="8">
        <v>148740</v>
      </c>
      <c r="L10" s="5">
        <v>9</v>
      </c>
    </row>
    <row r="11" spans="1:12" x14ac:dyDescent="0.2">
      <c r="A11" s="1" t="s">
        <v>26</v>
      </c>
      <c r="B11" s="1" t="s">
        <v>27</v>
      </c>
      <c r="C11" s="5">
        <v>214</v>
      </c>
      <c r="D11" s="5">
        <v>236</v>
      </c>
      <c r="E11" s="5">
        <v>22</v>
      </c>
      <c r="F11" s="6">
        <v>0.1</v>
      </c>
      <c r="G11" s="7">
        <v>1.77</v>
      </c>
      <c r="H11" s="7">
        <v>2.31</v>
      </c>
      <c r="I11" s="8">
        <v>91359</v>
      </c>
      <c r="J11" s="8">
        <v>21494</v>
      </c>
      <c r="K11" s="8">
        <v>112853</v>
      </c>
      <c r="L11" s="5">
        <v>8</v>
      </c>
    </row>
    <row r="12" spans="1:12" x14ac:dyDescent="0.2">
      <c r="A12" s="1" t="s">
        <v>28</v>
      </c>
      <c r="B12" s="1" t="s">
        <v>29</v>
      </c>
      <c r="C12" s="5">
        <v>55</v>
      </c>
      <c r="D12" s="5">
        <v>36</v>
      </c>
      <c r="E12" s="5">
        <v>-19</v>
      </c>
      <c r="F12" s="6">
        <v>-0.35</v>
      </c>
      <c r="G12" s="7">
        <v>0.5</v>
      </c>
      <c r="H12" s="7">
        <v>0.33</v>
      </c>
      <c r="I12" s="8">
        <v>68770</v>
      </c>
      <c r="J12" s="8">
        <v>26278</v>
      </c>
      <c r="K12" s="8">
        <v>95048</v>
      </c>
      <c r="L12" s="5">
        <v>4</v>
      </c>
    </row>
    <row r="13" spans="1:12" x14ac:dyDescent="0.2">
      <c r="A13" s="1" t="s">
        <v>30</v>
      </c>
      <c r="B13" s="1" t="s">
        <v>31</v>
      </c>
      <c r="C13" s="5">
        <v>1109</v>
      </c>
      <c r="D13" s="5">
        <v>1175</v>
      </c>
      <c r="E13" s="5">
        <v>66</v>
      </c>
      <c r="F13" s="6">
        <v>0.06</v>
      </c>
      <c r="G13" s="7">
        <v>1.1200000000000001</v>
      </c>
      <c r="H13" s="7">
        <v>1.18</v>
      </c>
      <c r="I13" s="8">
        <v>79527</v>
      </c>
      <c r="J13" s="8">
        <v>12492</v>
      </c>
      <c r="K13" s="8">
        <v>92019</v>
      </c>
      <c r="L13" s="5">
        <v>150</v>
      </c>
    </row>
    <row r="14" spans="1:12" x14ac:dyDescent="0.2">
      <c r="A14" s="1" t="s">
        <v>32</v>
      </c>
      <c r="B14" s="1" t="s">
        <v>33</v>
      </c>
      <c r="C14" s="5">
        <v>5717</v>
      </c>
      <c r="D14" s="5">
        <v>6429</v>
      </c>
      <c r="E14" s="5">
        <v>712</v>
      </c>
      <c r="F14" s="6">
        <v>0.12</v>
      </c>
      <c r="G14" s="7">
        <v>1.27</v>
      </c>
      <c r="H14" s="7">
        <v>1.29</v>
      </c>
      <c r="I14" s="8">
        <v>107762</v>
      </c>
      <c r="J14" s="8">
        <v>16927</v>
      </c>
      <c r="K14" s="8">
        <v>124689</v>
      </c>
      <c r="L14" s="5">
        <v>349</v>
      </c>
    </row>
    <row r="15" spans="1:12" x14ac:dyDescent="0.2">
      <c r="A15" s="1" t="s">
        <v>34</v>
      </c>
      <c r="B15" s="1" t="s">
        <v>35</v>
      </c>
      <c r="C15" s="5">
        <v>34</v>
      </c>
      <c r="D15" s="9" t="s">
        <v>36</v>
      </c>
      <c r="E15" s="9" t="s">
        <v>37</v>
      </c>
      <c r="F15" s="9" t="s">
        <v>37</v>
      </c>
      <c r="G15" s="7">
        <v>1.2</v>
      </c>
      <c r="H15" s="9" t="s">
        <v>37</v>
      </c>
      <c r="I15" s="8">
        <v>53624</v>
      </c>
      <c r="J15" s="8">
        <v>8423</v>
      </c>
      <c r="K15" s="8">
        <v>62047</v>
      </c>
      <c r="L15" s="5">
        <v>11</v>
      </c>
    </row>
    <row r="16" spans="1:12" x14ac:dyDescent="0.2">
      <c r="A16" s="1" t="s">
        <v>38</v>
      </c>
      <c r="B16" s="1" t="s">
        <v>39</v>
      </c>
      <c r="C16" s="5">
        <v>318</v>
      </c>
      <c r="D16" s="5">
        <v>469</v>
      </c>
      <c r="E16" s="5">
        <v>151</v>
      </c>
      <c r="F16" s="6">
        <v>0.47</v>
      </c>
      <c r="G16" s="7">
        <v>2.72</v>
      </c>
      <c r="H16" s="7">
        <v>3.4</v>
      </c>
      <c r="I16" s="8">
        <v>74265</v>
      </c>
      <c r="J16" s="8">
        <v>11665</v>
      </c>
      <c r="K16" s="8">
        <v>85930</v>
      </c>
      <c r="L16" s="5">
        <v>17</v>
      </c>
    </row>
    <row r="17" spans="1:12" x14ac:dyDescent="0.2">
      <c r="A17" s="30"/>
      <c r="B17" s="1" t="s">
        <v>40</v>
      </c>
      <c r="C17" s="5">
        <v>19208</v>
      </c>
      <c r="D17" s="5">
        <v>21163</v>
      </c>
      <c r="E17" s="5">
        <v>1955</v>
      </c>
      <c r="F17" s="6">
        <v>0.1</v>
      </c>
      <c r="G17" s="31"/>
      <c r="H17" s="31"/>
      <c r="I17" s="8">
        <v>86646</v>
      </c>
      <c r="J17" s="8">
        <v>17138</v>
      </c>
      <c r="K17" s="8">
        <v>103784</v>
      </c>
      <c r="L17" s="5">
        <v>1272</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42"/>
      <c r="D25" s="42"/>
    </row>
    <row r="26" spans="1:12" s="26" customFormat="1" ht="15" x14ac:dyDescent="0.25">
      <c r="C26" s="43"/>
      <c r="D26" s="42"/>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45"/>
      <c r="D30" s="44"/>
    </row>
    <row r="31" spans="1:12" s="26" customFormat="1" ht="15" x14ac:dyDescent="0.25">
      <c r="C31" s="45"/>
      <c r="D31" s="44"/>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3"/>
  <sheetViews>
    <sheetView workbookViewId="0">
      <selection activeCell="A20" sqref="A20:XFD33"/>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1645</v>
      </c>
      <c r="D2" s="16">
        <v>1446</v>
      </c>
      <c r="E2" s="16">
        <v>-199</v>
      </c>
      <c r="F2" s="20">
        <v>-0.12</v>
      </c>
      <c r="G2" s="19">
        <v>1.0900000000000001</v>
      </c>
      <c r="H2" s="19">
        <v>1.25</v>
      </c>
      <c r="I2" s="17">
        <v>82711</v>
      </c>
      <c r="J2" s="17">
        <v>18585</v>
      </c>
      <c r="K2" s="17">
        <v>101296</v>
      </c>
      <c r="L2" s="16">
        <v>51</v>
      </c>
    </row>
    <row r="3" spans="1:12" x14ac:dyDescent="0.2">
      <c r="A3" s="21" t="s">
        <v>14</v>
      </c>
      <c r="B3" s="21" t="s">
        <v>15</v>
      </c>
      <c r="C3" s="16">
        <v>9152</v>
      </c>
      <c r="D3" s="16">
        <v>9283</v>
      </c>
      <c r="E3" s="16">
        <v>131</v>
      </c>
      <c r="F3" s="20">
        <v>0.01</v>
      </c>
      <c r="G3" s="19">
        <v>0.68</v>
      </c>
      <c r="H3" s="19">
        <v>0.68</v>
      </c>
      <c r="I3" s="17">
        <v>73557</v>
      </c>
      <c r="J3" s="17">
        <v>16528</v>
      </c>
      <c r="K3" s="17">
        <v>90085</v>
      </c>
      <c r="L3" s="16">
        <v>678</v>
      </c>
    </row>
    <row r="4" spans="1:12" x14ac:dyDescent="0.2">
      <c r="A4" s="21" t="s">
        <v>16</v>
      </c>
      <c r="B4" s="21" t="s">
        <v>17</v>
      </c>
      <c r="C4" s="16">
        <v>14478</v>
      </c>
      <c r="D4" s="16">
        <v>15625</v>
      </c>
      <c r="E4" s="16">
        <v>1147</v>
      </c>
      <c r="F4" s="20">
        <v>0.08</v>
      </c>
      <c r="G4" s="19">
        <v>0.74</v>
      </c>
      <c r="H4" s="19">
        <v>0.76</v>
      </c>
      <c r="I4" s="17">
        <v>58794</v>
      </c>
      <c r="J4" s="17">
        <v>13500</v>
      </c>
      <c r="K4" s="17">
        <v>72294</v>
      </c>
      <c r="L4" s="16">
        <v>1546</v>
      </c>
    </row>
    <row r="5" spans="1:12" x14ac:dyDescent="0.2">
      <c r="A5" s="21" t="s">
        <v>18</v>
      </c>
      <c r="B5" s="21" t="s">
        <v>19</v>
      </c>
      <c r="C5" s="16">
        <v>15139</v>
      </c>
      <c r="D5" s="16">
        <v>17345</v>
      </c>
      <c r="E5" s="16">
        <v>2206</v>
      </c>
      <c r="F5" s="20">
        <v>0.15</v>
      </c>
      <c r="G5" s="19">
        <v>0.74</v>
      </c>
      <c r="H5" s="19">
        <v>0.77</v>
      </c>
      <c r="I5" s="17">
        <v>53329</v>
      </c>
      <c r="J5" s="17">
        <v>12245</v>
      </c>
      <c r="K5" s="17">
        <v>65574</v>
      </c>
      <c r="L5" s="16">
        <v>1798</v>
      </c>
    </row>
    <row r="6" spans="1:12" s="26" customFormat="1" x14ac:dyDescent="0.2">
      <c r="A6" s="24">
        <v>238212</v>
      </c>
      <c r="B6" s="24" t="s">
        <v>48</v>
      </c>
      <c r="C6" s="5">
        <v>8361.0699792960659</v>
      </c>
      <c r="D6" s="5">
        <v>9023.4644582470664</v>
      </c>
      <c r="E6" s="5">
        <v>662.39447895100056</v>
      </c>
      <c r="F6" s="6">
        <v>7.9223649675369517E-2</v>
      </c>
      <c r="G6" s="41" t="s">
        <v>50</v>
      </c>
      <c r="H6" s="41" t="s">
        <v>50</v>
      </c>
      <c r="I6" s="41" t="s">
        <v>50</v>
      </c>
      <c r="J6" s="41" t="s">
        <v>50</v>
      </c>
      <c r="K6" s="41" t="s">
        <v>50</v>
      </c>
      <c r="L6" s="5">
        <v>552.78780012978586</v>
      </c>
    </row>
    <row r="7" spans="1:12" s="26" customFormat="1" x14ac:dyDescent="0.2">
      <c r="A7" s="24">
        <v>238222</v>
      </c>
      <c r="B7" s="24" t="s">
        <v>49</v>
      </c>
      <c r="C7" s="5">
        <v>6501.1231367893424</v>
      </c>
      <c r="D7" s="5">
        <v>7448.44314734204</v>
      </c>
      <c r="E7" s="5">
        <v>947.32001055269757</v>
      </c>
      <c r="F7" s="6">
        <v>0.14571636171477639</v>
      </c>
      <c r="G7" s="41" t="s">
        <v>50</v>
      </c>
      <c r="H7" s="41" t="s">
        <v>50</v>
      </c>
      <c r="I7" s="41" t="s">
        <v>50</v>
      </c>
      <c r="J7" s="41" t="s">
        <v>50</v>
      </c>
      <c r="K7" s="41" t="s">
        <v>50</v>
      </c>
      <c r="L7" s="5">
        <v>470.88080581980972</v>
      </c>
    </row>
    <row r="8" spans="1:12" x14ac:dyDescent="0.2">
      <c r="A8" s="21" t="s">
        <v>20</v>
      </c>
      <c r="B8" s="21" t="s">
        <v>21</v>
      </c>
      <c r="C8" s="16">
        <v>267</v>
      </c>
      <c r="D8" s="16">
        <v>333</v>
      </c>
      <c r="E8" s="16">
        <v>66</v>
      </c>
      <c r="F8" s="20">
        <v>0.25</v>
      </c>
      <c r="G8" s="19">
        <v>0.98</v>
      </c>
      <c r="H8" s="19">
        <v>1.04</v>
      </c>
      <c r="I8" s="17">
        <v>48097</v>
      </c>
      <c r="J8" s="17">
        <v>11316</v>
      </c>
      <c r="K8" s="17">
        <v>59413</v>
      </c>
      <c r="L8" s="16">
        <v>13</v>
      </c>
    </row>
    <row r="9" spans="1:12" x14ac:dyDescent="0.2">
      <c r="A9" s="21" t="s">
        <v>22</v>
      </c>
      <c r="B9" s="21" t="s">
        <v>23</v>
      </c>
      <c r="C9" s="16">
        <v>37</v>
      </c>
      <c r="D9" s="16">
        <v>21</v>
      </c>
      <c r="E9" s="16">
        <v>-16</v>
      </c>
      <c r="F9" s="20">
        <v>-0.43</v>
      </c>
      <c r="G9" s="19">
        <v>0.6</v>
      </c>
      <c r="H9" s="19">
        <v>0.37</v>
      </c>
      <c r="I9" s="17">
        <v>48097</v>
      </c>
      <c r="J9" s="17">
        <v>11316</v>
      </c>
      <c r="K9" s="17">
        <v>59413</v>
      </c>
      <c r="L9" s="16">
        <v>2</v>
      </c>
    </row>
    <row r="10" spans="1:12" x14ac:dyDescent="0.2">
      <c r="A10" s="21" t="s">
        <v>24</v>
      </c>
      <c r="B10" s="21" t="s">
        <v>25</v>
      </c>
      <c r="C10" s="16">
        <v>118</v>
      </c>
      <c r="D10" s="16">
        <v>13</v>
      </c>
      <c r="E10" s="16">
        <v>-105</v>
      </c>
      <c r="F10" s="20">
        <v>-0.89</v>
      </c>
      <c r="G10" s="19">
        <v>0.38</v>
      </c>
      <c r="H10" s="19">
        <v>0.04</v>
      </c>
      <c r="I10" s="17">
        <v>44300</v>
      </c>
      <c r="J10" s="17">
        <v>10423</v>
      </c>
      <c r="K10" s="17">
        <v>54723</v>
      </c>
      <c r="L10" s="16">
        <v>6</v>
      </c>
    </row>
    <row r="11" spans="1:12" x14ac:dyDescent="0.2">
      <c r="A11" s="21" t="s">
        <v>26</v>
      </c>
      <c r="B11" s="21" t="s">
        <v>27</v>
      </c>
      <c r="C11" s="16">
        <v>466</v>
      </c>
      <c r="D11" s="16">
        <v>234</v>
      </c>
      <c r="E11" s="16">
        <v>-232</v>
      </c>
      <c r="F11" s="20">
        <v>-0.5</v>
      </c>
      <c r="G11" s="19">
        <v>0.64</v>
      </c>
      <c r="H11" s="19">
        <v>0.38</v>
      </c>
      <c r="I11" s="17">
        <v>45097</v>
      </c>
      <c r="J11" s="17">
        <v>10610</v>
      </c>
      <c r="K11" s="17">
        <v>55707</v>
      </c>
      <c r="L11" s="16">
        <v>27</v>
      </c>
    </row>
    <row r="12" spans="1:12" x14ac:dyDescent="0.2">
      <c r="A12" s="21" t="s">
        <v>28</v>
      </c>
      <c r="B12" s="21" t="s">
        <v>29</v>
      </c>
      <c r="C12" s="16">
        <v>348</v>
      </c>
      <c r="D12" s="16">
        <v>319</v>
      </c>
      <c r="E12" s="16">
        <v>-29</v>
      </c>
      <c r="F12" s="20">
        <v>-0.08</v>
      </c>
      <c r="G12" s="19">
        <v>0.52</v>
      </c>
      <c r="H12" s="19">
        <v>0.48</v>
      </c>
      <c r="I12" s="17">
        <v>53093</v>
      </c>
      <c r="J12" s="17">
        <v>20287</v>
      </c>
      <c r="K12" s="17">
        <v>73380</v>
      </c>
      <c r="L12" s="16">
        <v>23</v>
      </c>
    </row>
    <row r="13" spans="1:12" x14ac:dyDescent="0.2">
      <c r="A13" s="21" t="s">
        <v>30</v>
      </c>
      <c r="B13" s="21" t="s">
        <v>31</v>
      </c>
      <c r="C13" s="16">
        <v>6506</v>
      </c>
      <c r="D13" s="16">
        <v>6757</v>
      </c>
      <c r="E13" s="16">
        <v>251</v>
      </c>
      <c r="F13" s="20">
        <v>0.04</v>
      </c>
      <c r="G13" s="19">
        <v>1.0900000000000001</v>
      </c>
      <c r="H13" s="19">
        <v>1.1299999999999999</v>
      </c>
      <c r="I13" s="17">
        <v>81714</v>
      </c>
      <c r="J13" s="17">
        <v>12835</v>
      </c>
      <c r="K13" s="17">
        <v>94549</v>
      </c>
      <c r="L13" s="16">
        <v>855</v>
      </c>
    </row>
    <row r="14" spans="1:12" x14ac:dyDescent="0.2">
      <c r="A14" s="21" t="s">
        <v>32</v>
      </c>
      <c r="B14" s="21" t="s">
        <v>33</v>
      </c>
      <c r="C14" s="16">
        <v>24132</v>
      </c>
      <c r="D14" s="16">
        <v>28575</v>
      </c>
      <c r="E14" s="16">
        <v>4443</v>
      </c>
      <c r="F14" s="20">
        <v>0.18</v>
      </c>
      <c r="G14" s="19">
        <v>0.89</v>
      </c>
      <c r="H14" s="19">
        <v>0.95</v>
      </c>
      <c r="I14" s="17">
        <v>128390</v>
      </c>
      <c r="J14" s="17">
        <v>20167</v>
      </c>
      <c r="K14" s="17">
        <v>148557</v>
      </c>
      <c r="L14" s="16">
        <v>1266</v>
      </c>
    </row>
    <row r="15" spans="1:12" x14ac:dyDescent="0.2">
      <c r="A15" s="21" t="s">
        <v>34</v>
      </c>
      <c r="B15" s="21" t="s">
        <v>35</v>
      </c>
      <c r="C15" s="16">
        <v>252</v>
      </c>
      <c r="D15" s="16">
        <v>210</v>
      </c>
      <c r="E15" s="16">
        <v>-42</v>
      </c>
      <c r="F15" s="20">
        <v>-0.17</v>
      </c>
      <c r="G15" s="19">
        <v>1.46</v>
      </c>
      <c r="H15" s="19">
        <v>1.74</v>
      </c>
      <c r="I15" s="17">
        <v>63124</v>
      </c>
      <c r="J15" s="17">
        <v>9915</v>
      </c>
      <c r="K15" s="17">
        <v>73039</v>
      </c>
      <c r="L15" s="16">
        <v>55</v>
      </c>
    </row>
    <row r="16" spans="1:12" x14ac:dyDescent="0.2">
      <c r="A16" s="21" t="s">
        <v>38</v>
      </c>
      <c r="B16" s="21" t="s">
        <v>39</v>
      </c>
      <c r="C16" s="16">
        <v>478</v>
      </c>
      <c r="D16" s="16">
        <v>464</v>
      </c>
      <c r="E16" s="16">
        <v>-14</v>
      </c>
      <c r="F16" s="20">
        <v>-0.03</v>
      </c>
      <c r="G16" s="19">
        <v>0.68</v>
      </c>
      <c r="H16" s="19">
        <v>0.56000000000000005</v>
      </c>
      <c r="I16" s="17">
        <v>60094</v>
      </c>
      <c r="J16" s="17">
        <v>9439</v>
      </c>
      <c r="K16" s="17">
        <v>69533</v>
      </c>
      <c r="L16" s="16">
        <v>117</v>
      </c>
    </row>
    <row r="17" spans="1:12" x14ac:dyDescent="0.2">
      <c r="A17" s="34"/>
      <c r="B17" s="21" t="s">
        <v>40</v>
      </c>
      <c r="C17" s="16">
        <v>73017</v>
      </c>
      <c r="D17" s="16">
        <v>80624</v>
      </c>
      <c r="E17" s="16">
        <v>7607</v>
      </c>
      <c r="F17" s="20">
        <v>0.1</v>
      </c>
      <c r="G17" s="36"/>
      <c r="H17" s="36"/>
      <c r="I17" s="17">
        <v>84554</v>
      </c>
      <c r="J17" s="17">
        <v>15782</v>
      </c>
      <c r="K17" s="17">
        <v>100336</v>
      </c>
      <c r="L17" s="16">
        <v>6434</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62"/>
      <c r="D25" s="61"/>
    </row>
    <row r="26" spans="1:12" s="26" customFormat="1" ht="15" x14ac:dyDescent="0.25">
      <c r="C26" s="62"/>
      <c r="D26" s="61"/>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64"/>
      <c r="D30" s="64"/>
    </row>
    <row r="31" spans="1:12" s="26" customFormat="1" ht="15" x14ac:dyDescent="0.25">
      <c r="C31" s="64"/>
      <c r="D31" s="63"/>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32"/>
  <sheetViews>
    <sheetView workbookViewId="0">
      <selection activeCell="A19" sqref="A19:XFD35"/>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6">
        <v>38</v>
      </c>
      <c r="D3" s="18" t="s">
        <v>36</v>
      </c>
      <c r="E3" s="18" t="s">
        <v>37</v>
      </c>
      <c r="F3" s="18" t="s">
        <v>37</v>
      </c>
      <c r="G3" s="19">
        <v>0.25</v>
      </c>
      <c r="H3" s="18" t="s">
        <v>37</v>
      </c>
      <c r="I3" s="17">
        <v>58319</v>
      </c>
      <c r="J3" s="17">
        <v>13104</v>
      </c>
      <c r="K3" s="17">
        <v>71423</v>
      </c>
      <c r="L3" s="16">
        <v>6</v>
      </c>
    </row>
    <row r="4" spans="1:12" x14ac:dyDescent="0.2">
      <c r="A4" s="21" t="s">
        <v>16</v>
      </c>
      <c r="B4" s="21" t="s">
        <v>17</v>
      </c>
      <c r="C4" s="16">
        <v>122</v>
      </c>
      <c r="D4" s="16">
        <v>127</v>
      </c>
      <c r="E4" s="16">
        <v>5</v>
      </c>
      <c r="F4" s="20">
        <v>0.04</v>
      </c>
      <c r="G4" s="19">
        <v>0.55000000000000004</v>
      </c>
      <c r="H4" s="19">
        <v>0.5</v>
      </c>
      <c r="I4" s="17">
        <v>43486</v>
      </c>
      <c r="J4" s="17">
        <v>9985</v>
      </c>
      <c r="K4" s="17">
        <v>53471</v>
      </c>
      <c r="L4" s="16">
        <v>12</v>
      </c>
    </row>
    <row r="5" spans="1:12" x14ac:dyDescent="0.2">
      <c r="A5" s="21" t="s">
        <v>18</v>
      </c>
      <c r="B5" s="21" t="s">
        <v>19</v>
      </c>
      <c r="C5" s="16">
        <v>120</v>
      </c>
      <c r="D5" s="16">
        <v>99</v>
      </c>
      <c r="E5" s="16">
        <v>-21</v>
      </c>
      <c r="F5" s="20">
        <v>-0.18</v>
      </c>
      <c r="G5" s="19">
        <v>0.52</v>
      </c>
      <c r="H5" s="19">
        <v>0.36</v>
      </c>
      <c r="I5" s="17">
        <v>35139</v>
      </c>
      <c r="J5" s="17">
        <v>8068</v>
      </c>
      <c r="K5" s="17">
        <v>43207</v>
      </c>
      <c r="L5" s="16">
        <v>27</v>
      </c>
    </row>
    <row r="6" spans="1:12" s="26" customFormat="1" x14ac:dyDescent="0.2">
      <c r="A6" s="24">
        <v>238222</v>
      </c>
      <c r="B6" s="24" t="s">
        <v>49</v>
      </c>
      <c r="C6" s="5">
        <v>30</v>
      </c>
      <c r="D6" s="5">
        <v>24.75</v>
      </c>
      <c r="E6" s="5">
        <v>-5.25</v>
      </c>
      <c r="F6" s="6">
        <v>-0.17499999999999999</v>
      </c>
      <c r="G6" s="41" t="s">
        <v>50</v>
      </c>
      <c r="H6" s="41" t="s">
        <v>50</v>
      </c>
      <c r="I6" s="41" t="s">
        <v>50</v>
      </c>
      <c r="J6" s="41" t="s">
        <v>50</v>
      </c>
      <c r="K6" s="41" t="s">
        <v>50</v>
      </c>
      <c r="L6" s="5">
        <v>4.1538461538461542</v>
      </c>
    </row>
    <row r="7" spans="1:12" x14ac:dyDescent="0.2">
      <c r="A7" s="21" t="s">
        <v>20</v>
      </c>
      <c r="B7" s="21" t="s">
        <v>21</v>
      </c>
      <c r="C7" s="16">
        <v>0</v>
      </c>
      <c r="D7" s="16">
        <v>0</v>
      </c>
      <c r="E7" s="16">
        <v>0</v>
      </c>
      <c r="F7" s="20">
        <v>0</v>
      </c>
      <c r="G7" s="19">
        <v>0</v>
      </c>
      <c r="H7" s="19">
        <v>0</v>
      </c>
      <c r="I7" s="17">
        <v>0</v>
      </c>
      <c r="J7" s="17">
        <v>0</v>
      </c>
      <c r="K7" s="17">
        <v>0</v>
      </c>
      <c r="L7" s="16">
        <v>0</v>
      </c>
    </row>
    <row r="8" spans="1:12" x14ac:dyDescent="0.2">
      <c r="A8" s="21" t="s">
        <v>22</v>
      </c>
      <c r="B8" s="21" t="s">
        <v>23</v>
      </c>
      <c r="C8" s="16">
        <v>0</v>
      </c>
      <c r="D8" s="16">
        <v>0</v>
      </c>
      <c r="E8" s="16">
        <v>0</v>
      </c>
      <c r="F8" s="20">
        <v>0</v>
      </c>
      <c r="G8" s="19">
        <v>0</v>
      </c>
      <c r="H8" s="19">
        <v>0</v>
      </c>
      <c r="I8" s="17">
        <v>0</v>
      </c>
      <c r="J8" s="17">
        <v>0</v>
      </c>
      <c r="K8" s="17">
        <v>0</v>
      </c>
      <c r="L8" s="16">
        <v>0</v>
      </c>
    </row>
    <row r="9" spans="1:12" x14ac:dyDescent="0.2">
      <c r="A9" s="21" t="s">
        <v>24</v>
      </c>
      <c r="B9" s="21" t="s">
        <v>25</v>
      </c>
      <c r="C9" s="16">
        <v>0</v>
      </c>
      <c r="D9" s="16">
        <v>0</v>
      </c>
      <c r="E9" s="16">
        <v>0</v>
      </c>
      <c r="F9" s="20">
        <v>0</v>
      </c>
      <c r="G9" s="19">
        <v>0</v>
      </c>
      <c r="H9" s="19">
        <v>0</v>
      </c>
      <c r="I9" s="17">
        <v>0</v>
      </c>
      <c r="J9" s="17">
        <v>0</v>
      </c>
      <c r="K9" s="17">
        <v>0</v>
      </c>
      <c r="L9" s="16">
        <v>0</v>
      </c>
    </row>
    <row r="10" spans="1:12" x14ac:dyDescent="0.2">
      <c r="A10" s="21" t="s">
        <v>26</v>
      </c>
      <c r="B10" s="21" t="s">
        <v>27</v>
      </c>
      <c r="C10" s="16">
        <v>395</v>
      </c>
      <c r="D10" s="16">
        <v>389</v>
      </c>
      <c r="E10" s="16">
        <v>-6</v>
      </c>
      <c r="F10" s="20">
        <v>-0.02</v>
      </c>
      <c r="G10" s="19">
        <v>47.38</v>
      </c>
      <c r="H10" s="19">
        <v>51.78</v>
      </c>
      <c r="I10" s="17">
        <v>56427</v>
      </c>
      <c r="J10" s="17">
        <v>13276</v>
      </c>
      <c r="K10" s="17">
        <v>69703</v>
      </c>
      <c r="L10" s="16">
        <v>2</v>
      </c>
    </row>
    <row r="11" spans="1:12" x14ac:dyDescent="0.2">
      <c r="A11" s="21" t="s">
        <v>28</v>
      </c>
      <c r="B11" s="21" t="s">
        <v>29</v>
      </c>
      <c r="C11" s="16">
        <v>0</v>
      </c>
      <c r="D11" s="16">
        <v>0</v>
      </c>
      <c r="E11" s="16">
        <v>0</v>
      </c>
      <c r="F11" s="20">
        <v>0</v>
      </c>
      <c r="G11" s="19">
        <v>0</v>
      </c>
      <c r="H11" s="19">
        <v>0</v>
      </c>
      <c r="I11" s="17">
        <v>0</v>
      </c>
      <c r="J11" s="17">
        <v>0</v>
      </c>
      <c r="K11" s="33"/>
      <c r="L11" s="16">
        <v>0</v>
      </c>
    </row>
    <row r="12" spans="1:12" x14ac:dyDescent="0.2">
      <c r="A12" s="21" t="s">
        <v>30</v>
      </c>
      <c r="B12" s="21" t="s">
        <v>31</v>
      </c>
      <c r="C12" s="16">
        <v>0</v>
      </c>
      <c r="D12" s="16">
        <v>0</v>
      </c>
      <c r="E12" s="16">
        <v>0</v>
      </c>
      <c r="F12" s="20">
        <v>0</v>
      </c>
      <c r="G12" s="19">
        <v>0</v>
      </c>
      <c r="H12" s="19">
        <v>0</v>
      </c>
      <c r="I12" s="17">
        <v>0</v>
      </c>
      <c r="J12" s="17">
        <v>0</v>
      </c>
      <c r="K12" s="33"/>
      <c r="L12" s="16">
        <v>0</v>
      </c>
    </row>
    <row r="13" spans="1:12" x14ac:dyDescent="0.2">
      <c r="A13" s="21" t="s">
        <v>32</v>
      </c>
      <c r="B13" s="21" t="s">
        <v>33</v>
      </c>
      <c r="C13" s="16">
        <v>52</v>
      </c>
      <c r="D13" s="16">
        <v>59</v>
      </c>
      <c r="E13" s="16">
        <v>7</v>
      </c>
      <c r="F13" s="20">
        <v>0.13</v>
      </c>
      <c r="G13" s="19">
        <v>0.17</v>
      </c>
      <c r="H13" s="19">
        <v>0.16</v>
      </c>
      <c r="I13" s="17">
        <v>65394</v>
      </c>
      <c r="J13" s="17">
        <v>10272</v>
      </c>
      <c r="K13" s="17">
        <v>75666</v>
      </c>
      <c r="L13" s="16">
        <v>10</v>
      </c>
    </row>
    <row r="14" spans="1:12" x14ac:dyDescent="0.2">
      <c r="A14" s="21" t="s">
        <v>34</v>
      </c>
      <c r="B14" s="21" t="s">
        <v>35</v>
      </c>
      <c r="C14" s="18" t="s">
        <v>36</v>
      </c>
      <c r="D14" s="18" t="s">
        <v>36</v>
      </c>
      <c r="E14" s="18" t="s">
        <v>37</v>
      </c>
      <c r="F14" s="18" t="s">
        <v>37</v>
      </c>
      <c r="G14" s="18" t="s">
        <v>37</v>
      </c>
      <c r="H14" s="18" t="s">
        <v>37</v>
      </c>
      <c r="I14" s="18" t="s">
        <v>37</v>
      </c>
      <c r="J14" s="18" t="s">
        <v>37</v>
      </c>
      <c r="K14" s="17">
        <v>27975</v>
      </c>
      <c r="L14" s="16">
        <v>1</v>
      </c>
    </row>
    <row r="15" spans="1:12" x14ac:dyDescent="0.2">
      <c r="A15" s="21" t="s">
        <v>38</v>
      </c>
      <c r="B15" s="21" t="s">
        <v>39</v>
      </c>
      <c r="C15" s="18" t="s">
        <v>36</v>
      </c>
      <c r="D15" s="16">
        <v>13</v>
      </c>
      <c r="E15" s="18" t="s">
        <v>37</v>
      </c>
      <c r="F15" s="18" t="s">
        <v>37</v>
      </c>
      <c r="G15" s="18" t="s">
        <v>37</v>
      </c>
      <c r="H15" s="19">
        <v>1.31</v>
      </c>
      <c r="I15" s="18" t="s">
        <v>37</v>
      </c>
      <c r="J15" s="18" t="s">
        <v>37</v>
      </c>
      <c r="K15" s="17">
        <v>27210</v>
      </c>
      <c r="L15" s="16">
        <v>2</v>
      </c>
    </row>
    <row r="16" spans="1:12" x14ac:dyDescent="0.2">
      <c r="A16" s="34"/>
      <c r="B16" s="21" t="s">
        <v>40</v>
      </c>
      <c r="C16" s="16">
        <v>742</v>
      </c>
      <c r="D16" s="16">
        <v>698</v>
      </c>
      <c r="E16" s="16">
        <v>-44</v>
      </c>
      <c r="F16" s="20">
        <v>-0.06</v>
      </c>
      <c r="G16" s="36"/>
      <c r="H16" s="36"/>
      <c r="I16" s="17">
        <v>51055</v>
      </c>
      <c r="J16" s="17">
        <v>11543</v>
      </c>
      <c r="K16" s="17">
        <v>62598</v>
      </c>
      <c r="L16" s="16">
        <v>59</v>
      </c>
    </row>
    <row r="17" spans="1:12" x14ac:dyDescent="0.2">
      <c r="A17" s="34" t="s">
        <v>41</v>
      </c>
      <c r="B17" s="35"/>
      <c r="C17" s="35"/>
      <c r="D17" s="35"/>
      <c r="E17" s="35"/>
      <c r="F17" s="35"/>
      <c r="G17" s="35"/>
      <c r="H17" s="35"/>
      <c r="I17" s="35"/>
      <c r="J17" s="35"/>
      <c r="K17" s="35"/>
      <c r="L17" s="35"/>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B24" s="40"/>
      <c r="C24" s="53"/>
      <c r="D24" s="53"/>
    </row>
    <row r="25" spans="1:12" s="26" customFormat="1" ht="15" x14ac:dyDescent="0.25">
      <c r="C25" s="53"/>
      <c r="D25" s="5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C29" s="65"/>
      <c r="D29" s="65"/>
    </row>
    <row r="30" spans="1:12" s="26" customFormat="1" ht="15" x14ac:dyDescent="0.25">
      <c r="C30" s="65"/>
      <c r="D30" s="65"/>
    </row>
    <row r="31" spans="1:12" s="26" customFormat="1" x14ac:dyDescent="0.2">
      <c r="B31" s="40"/>
      <c r="C31" s="38"/>
      <c r="D31" s="38"/>
    </row>
    <row r="32" spans="1:12" s="26" customFormat="1" x14ac:dyDescent="0.2">
      <c r="C32" s="39"/>
      <c r="D32" s="39"/>
    </row>
  </sheetData>
  <mergeCells count="7">
    <mergeCell ref="A17:L17"/>
    <mergeCell ref="K2"/>
    <mergeCell ref="K11"/>
    <mergeCell ref="K12"/>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3"/>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20</v>
      </c>
      <c r="D2" s="18" t="s">
        <v>36</v>
      </c>
      <c r="E2" s="18" t="s">
        <v>37</v>
      </c>
      <c r="F2" s="18" t="s">
        <v>37</v>
      </c>
      <c r="G2" s="19">
        <v>0.5</v>
      </c>
      <c r="H2" s="18" t="s">
        <v>37</v>
      </c>
      <c r="I2" s="17">
        <v>41884</v>
      </c>
      <c r="J2" s="17">
        <v>9411</v>
      </c>
      <c r="K2" s="17">
        <v>51295</v>
      </c>
      <c r="L2" s="16">
        <v>4</v>
      </c>
    </row>
    <row r="3" spans="1:12" x14ac:dyDescent="0.2">
      <c r="A3" s="21" t="s">
        <v>14</v>
      </c>
      <c r="B3" s="21" t="s">
        <v>15</v>
      </c>
      <c r="C3" s="16">
        <v>281</v>
      </c>
      <c r="D3" s="16">
        <v>113</v>
      </c>
      <c r="E3" s="16">
        <v>-168</v>
      </c>
      <c r="F3" s="20">
        <v>-0.6</v>
      </c>
      <c r="G3" s="19">
        <v>0.78</v>
      </c>
      <c r="H3" s="19">
        <v>0.31</v>
      </c>
      <c r="I3" s="17">
        <v>80165</v>
      </c>
      <c r="J3" s="17">
        <v>18012</v>
      </c>
      <c r="K3" s="17">
        <v>98177</v>
      </c>
      <c r="L3" s="16">
        <v>30</v>
      </c>
    </row>
    <row r="4" spans="1:12" x14ac:dyDescent="0.2">
      <c r="A4" s="21" t="s">
        <v>16</v>
      </c>
      <c r="B4" s="21" t="s">
        <v>17</v>
      </c>
      <c r="C4" s="16">
        <v>572</v>
      </c>
      <c r="D4" s="16">
        <v>539</v>
      </c>
      <c r="E4" s="16">
        <v>-33</v>
      </c>
      <c r="F4" s="20">
        <v>-0.06</v>
      </c>
      <c r="G4" s="19">
        <v>1.1000000000000001</v>
      </c>
      <c r="H4" s="19">
        <v>0.98</v>
      </c>
      <c r="I4" s="17">
        <v>75166</v>
      </c>
      <c r="J4" s="17">
        <v>17259</v>
      </c>
      <c r="K4" s="17">
        <v>92425</v>
      </c>
      <c r="L4" s="16">
        <v>62</v>
      </c>
    </row>
    <row r="5" spans="1:12" x14ac:dyDescent="0.2">
      <c r="A5" s="21" t="s">
        <v>18</v>
      </c>
      <c r="B5" s="21" t="s">
        <v>19</v>
      </c>
      <c r="C5" s="16">
        <v>628</v>
      </c>
      <c r="D5" s="16">
        <v>777</v>
      </c>
      <c r="E5" s="16">
        <v>149</v>
      </c>
      <c r="F5" s="20">
        <v>0.24</v>
      </c>
      <c r="G5" s="19">
        <v>1.1599999999999999</v>
      </c>
      <c r="H5" s="19">
        <v>1.29</v>
      </c>
      <c r="I5" s="17">
        <v>66263</v>
      </c>
      <c r="J5" s="17">
        <v>15215</v>
      </c>
      <c r="K5" s="17">
        <v>81478</v>
      </c>
      <c r="L5" s="16">
        <v>73</v>
      </c>
    </row>
    <row r="6" spans="1:12" s="26" customFormat="1" x14ac:dyDescent="0.2">
      <c r="A6" s="24">
        <v>238212</v>
      </c>
      <c r="B6" s="24" t="s">
        <v>48</v>
      </c>
      <c r="C6" s="5">
        <v>388.32111692844677</v>
      </c>
      <c r="D6" s="5">
        <v>365.91797556719018</v>
      </c>
      <c r="E6" s="5">
        <v>-22.403141361256587</v>
      </c>
      <c r="F6" s="6">
        <v>-5.76923076923078E-2</v>
      </c>
      <c r="G6" s="41" t="s">
        <v>50</v>
      </c>
      <c r="H6" s="41" t="s">
        <v>50</v>
      </c>
      <c r="I6" s="41" t="s">
        <v>50</v>
      </c>
      <c r="J6" s="41" t="s">
        <v>50</v>
      </c>
      <c r="K6" s="41" t="s">
        <v>50</v>
      </c>
      <c r="L6" s="5">
        <v>10.163934426229508</v>
      </c>
    </row>
    <row r="7" spans="1:12" s="26" customFormat="1" x14ac:dyDescent="0.2">
      <c r="A7" s="24">
        <v>238222</v>
      </c>
      <c r="B7" s="24" t="s">
        <v>49</v>
      </c>
      <c r="C7" s="5">
        <v>159.25358851674642</v>
      </c>
      <c r="D7" s="5">
        <v>197.03827751196172</v>
      </c>
      <c r="E7" s="5">
        <v>37.784688995215305</v>
      </c>
      <c r="F7" s="6">
        <v>0.23726114649681523</v>
      </c>
      <c r="G7" s="41" t="s">
        <v>50</v>
      </c>
      <c r="H7" s="41" t="s">
        <v>50</v>
      </c>
      <c r="I7" s="41" t="s">
        <v>50</v>
      </c>
      <c r="J7" s="41" t="s">
        <v>50</v>
      </c>
      <c r="K7" s="41" t="s">
        <v>50</v>
      </c>
      <c r="L7" s="5">
        <v>15.208333333333334</v>
      </c>
    </row>
    <row r="8" spans="1:12" x14ac:dyDescent="0.2">
      <c r="A8" s="21" t="s">
        <v>20</v>
      </c>
      <c r="B8" s="21" t="s">
        <v>21</v>
      </c>
      <c r="C8" s="18" t="s">
        <v>36</v>
      </c>
      <c r="D8" s="18" t="s">
        <v>36</v>
      </c>
      <c r="E8" s="18" t="s">
        <v>37</v>
      </c>
      <c r="F8" s="18" t="s">
        <v>37</v>
      </c>
      <c r="G8" s="18" t="s">
        <v>37</v>
      </c>
      <c r="H8" s="18" t="s">
        <v>37</v>
      </c>
      <c r="I8" s="18" t="s">
        <v>37</v>
      </c>
      <c r="J8" s="18" t="s">
        <v>37</v>
      </c>
      <c r="K8" s="17">
        <v>35473</v>
      </c>
      <c r="L8" s="16">
        <v>1</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8" t="s">
        <v>36</v>
      </c>
      <c r="D10" s="18" t="s">
        <v>36</v>
      </c>
      <c r="E10" s="18" t="s">
        <v>37</v>
      </c>
      <c r="F10" s="18" t="s">
        <v>37</v>
      </c>
      <c r="G10" s="18" t="s">
        <v>37</v>
      </c>
      <c r="H10" s="18" t="s">
        <v>37</v>
      </c>
      <c r="I10" s="18" t="s">
        <v>37</v>
      </c>
      <c r="J10" s="18" t="s">
        <v>37</v>
      </c>
      <c r="K10" s="17">
        <v>66383</v>
      </c>
      <c r="L10" s="16">
        <v>2</v>
      </c>
    </row>
    <row r="11" spans="1:12" x14ac:dyDescent="0.2">
      <c r="A11" s="21" t="s">
        <v>26</v>
      </c>
      <c r="B11" s="21" t="s">
        <v>27</v>
      </c>
      <c r="C11" s="16">
        <v>0</v>
      </c>
      <c r="D11" s="16">
        <v>0</v>
      </c>
      <c r="E11" s="16">
        <v>0</v>
      </c>
      <c r="F11" s="20">
        <v>0</v>
      </c>
      <c r="G11" s="19">
        <v>0</v>
      </c>
      <c r="H11" s="19">
        <v>0</v>
      </c>
      <c r="I11" s="17">
        <v>0</v>
      </c>
      <c r="J11" s="17">
        <v>0</v>
      </c>
      <c r="K11" s="33"/>
      <c r="L11" s="16">
        <v>0</v>
      </c>
    </row>
    <row r="12" spans="1:12" x14ac:dyDescent="0.2">
      <c r="A12" s="21" t="s">
        <v>28</v>
      </c>
      <c r="B12" s="21" t="s">
        <v>29</v>
      </c>
      <c r="C12" s="16">
        <v>0</v>
      </c>
      <c r="D12" s="16">
        <v>0</v>
      </c>
      <c r="E12" s="16">
        <v>0</v>
      </c>
      <c r="F12" s="20">
        <v>0</v>
      </c>
      <c r="G12" s="19">
        <v>0</v>
      </c>
      <c r="H12" s="19">
        <v>0</v>
      </c>
      <c r="I12" s="17">
        <v>0</v>
      </c>
      <c r="J12" s="17">
        <v>0</v>
      </c>
      <c r="K12" s="33"/>
      <c r="L12" s="16">
        <v>0</v>
      </c>
    </row>
    <row r="13" spans="1:12" x14ac:dyDescent="0.2">
      <c r="A13" s="21" t="s">
        <v>30</v>
      </c>
      <c r="B13" s="21" t="s">
        <v>31</v>
      </c>
      <c r="C13" s="16">
        <v>297</v>
      </c>
      <c r="D13" s="16">
        <v>293</v>
      </c>
      <c r="E13" s="16">
        <v>-4</v>
      </c>
      <c r="F13" s="20">
        <v>-0.01</v>
      </c>
      <c r="G13" s="19">
        <v>1.87</v>
      </c>
      <c r="H13" s="19">
        <v>1.83</v>
      </c>
      <c r="I13" s="17">
        <v>75578</v>
      </c>
      <c r="J13" s="17">
        <v>11871</v>
      </c>
      <c r="K13" s="17">
        <v>87449</v>
      </c>
      <c r="L13" s="16">
        <v>73</v>
      </c>
    </row>
    <row r="14" spans="1:12" x14ac:dyDescent="0.2">
      <c r="A14" s="21" t="s">
        <v>32</v>
      </c>
      <c r="B14" s="21" t="s">
        <v>33</v>
      </c>
      <c r="C14" s="16">
        <v>366</v>
      </c>
      <c r="D14" s="16">
        <v>281</v>
      </c>
      <c r="E14" s="16">
        <v>-85</v>
      </c>
      <c r="F14" s="20">
        <v>-0.23</v>
      </c>
      <c r="G14" s="19">
        <v>0.5</v>
      </c>
      <c r="H14" s="19">
        <v>0.35</v>
      </c>
      <c r="I14" s="17">
        <v>90699</v>
      </c>
      <c r="J14" s="17">
        <v>14247</v>
      </c>
      <c r="K14" s="17">
        <v>104946</v>
      </c>
      <c r="L14" s="16">
        <v>57</v>
      </c>
    </row>
    <row r="15" spans="1:12" x14ac:dyDescent="0.2">
      <c r="A15" s="21" t="s">
        <v>34</v>
      </c>
      <c r="B15" s="21" t="s">
        <v>35</v>
      </c>
      <c r="C15" s="18" t="s">
        <v>36</v>
      </c>
      <c r="D15" s="18" t="s">
        <v>36</v>
      </c>
      <c r="E15" s="18" t="s">
        <v>37</v>
      </c>
      <c r="F15" s="18" t="s">
        <v>37</v>
      </c>
      <c r="G15" s="18" t="s">
        <v>37</v>
      </c>
      <c r="H15" s="18" t="s">
        <v>37</v>
      </c>
      <c r="I15" s="18" t="s">
        <v>37</v>
      </c>
      <c r="J15" s="18" t="s">
        <v>37</v>
      </c>
      <c r="K15" s="17">
        <v>25964</v>
      </c>
      <c r="L15" s="16">
        <v>2</v>
      </c>
    </row>
    <row r="16" spans="1:12" x14ac:dyDescent="0.2">
      <c r="A16" s="21" t="s">
        <v>38</v>
      </c>
      <c r="B16" s="21" t="s">
        <v>39</v>
      </c>
      <c r="C16" s="18" t="s">
        <v>36</v>
      </c>
      <c r="D16" s="18" t="s">
        <v>36</v>
      </c>
      <c r="E16" s="18" t="s">
        <v>37</v>
      </c>
      <c r="F16" s="18" t="s">
        <v>37</v>
      </c>
      <c r="G16" s="18" t="s">
        <v>37</v>
      </c>
      <c r="H16" s="18" t="s">
        <v>37</v>
      </c>
      <c r="I16" s="18" t="s">
        <v>37</v>
      </c>
      <c r="J16" s="18" t="s">
        <v>37</v>
      </c>
      <c r="K16" s="17">
        <v>42142</v>
      </c>
      <c r="L16" s="16">
        <v>3</v>
      </c>
    </row>
    <row r="17" spans="1:12" x14ac:dyDescent="0.2">
      <c r="A17" s="34"/>
      <c r="B17" s="21" t="s">
        <v>40</v>
      </c>
      <c r="C17" s="16">
        <v>2177</v>
      </c>
      <c r="D17" s="16">
        <v>2025</v>
      </c>
      <c r="E17" s="16">
        <v>-152</v>
      </c>
      <c r="F17" s="20">
        <v>-7.0000000000000007E-2</v>
      </c>
      <c r="G17" s="36"/>
      <c r="H17" s="36"/>
      <c r="I17" s="17">
        <v>75032</v>
      </c>
      <c r="J17" s="17">
        <v>15348</v>
      </c>
      <c r="K17" s="17">
        <v>90380</v>
      </c>
      <c r="L17" s="16">
        <v>306</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66"/>
      <c r="D25" s="66"/>
    </row>
    <row r="26" spans="1:12" s="26" customFormat="1" ht="15" x14ac:dyDescent="0.25">
      <c r="C26" s="66"/>
      <c r="D26" s="6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67"/>
      <c r="D30" s="67"/>
    </row>
    <row r="31" spans="1:12" s="26" customFormat="1" ht="15" x14ac:dyDescent="0.25">
      <c r="C31" s="67"/>
      <c r="D31" s="67"/>
    </row>
    <row r="32" spans="1:12" s="26" customFormat="1" x14ac:dyDescent="0.2">
      <c r="B32" s="40"/>
      <c r="C32" s="38"/>
      <c r="D32" s="38"/>
    </row>
    <row r="33" spans="3:4" s="26" customFormat="1" x14ac:dyDescent="0.2">
      <c r="C33" s="39"/>
      <c r="D33" s="39"/>
    </row>
  </sheetData>
  <mergeCells count="6">
    <mergeCell ref="A18:L18"/>
    <mergeCell ref="K11"/>
    <mergeCell ref="K12"/>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18" sqref="A18:C2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8" t="s">
        <v>36</v>
      </c>
      <c r="D3" s="18" t="s">
        <v>36</v>
      </c>
      <c r="E3" s="18" t="s">
        <v>37</v>
      </c>
      <c r="F3" s="18" t="s">
        <v>37</v>
      </c>
      <c r="G3" s="18" t="s">
        <v>37</v>
      </c>
      <c r="H3" s="18" t="s">
        <v>37</v>
      </c>
      <c r="I3" s="18" t="s">
        <v>37</v>
      </c>
      <c r="J3" s="18" t="s">
        <v>37</v>
      </c>
      <c r="K3" s="17">
        <v>52608</v>
      </c>
      <c r="L3" s="16">
        <v>1</v>
      </c>
    </row>
    <row r="4" spans="1:12" x14ac:dyDescent="0.2">
      <c r="A4" s="21" t="s">
        <v>16</v>
      </c>
      <c r="B4" s="21" t="s">
        <v>17</v>
      </c>
      <c r="C4" s="18" t="s">
        <v>36</v>
      </c>
      <c r="D4" s="18" t="s">
        <v>36</v>
      </c>
      <c r="E4" s="18" t="s">
        <v>37</v>
      </c>
      <c r="F4" s="18" t="s">
        <v>37</v>
      </c>
      <c r="G4" s="18" t="s">
        <v>37</v>
      </c>
      <c r="H4" s="18" t="s">
        <v>37</v>
      </c>
      <c r="I4" s="18" t="s">
        <v>37</v>
      </c>
      <c r="J4" s="18" t="s">
        <v>37</v>
      </c>
      <c r="K4" s="17">
        <v>46821</v>
      </c>
      <c r="L4" s="16">
        <v>5</v>
      </c>
    </row>
    <row r="5" spans="1:12" x14ac:dyDescent="0.2">
      <c r="A5" s="21" t="s">
        <v>18</v>
      </c>
      <c r="B5" s="21" t="s">
        <v>19</v>
      </c>
      <c r="C5" s="16">
        <v>12</v>
      </c>
      <c r="D5" s="16">
        <v>16</v>
      </c>
      <c r="E5" s="16">
        <v>4</v>
      </c>
      <c r="F5" s="20">
        <v>0.33</v>
      </c>
      <c r="G5" s="19">
        <v>0.46</v>
      </c>
      <c r="H5" s="19">
        <v>0.52</v>
      </c>
      <c r="I5" s="17">
        <v>34841</v>
      </c>
      <c r="J5" s="17">
        <v>8000</v>
      </c>
      <c r="K5" s="17">
        <v>42841</v>
      </c>
      <c r="L5" s="16">
        <v>6</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33"/>
      <c r="L11" s="16">
        <v>0</v>
      </c>
    </row>
    <row r="12" spans="1:12" x14ac:dyDescent="0.2">
      <c r="A12" s="21" t="s">
        <v>32</v>
      </c>
      <c r="B12" s="21" t="s">
        <v>33</v>
      </c>
      <c r="C12" s="18" t="s">
        <v>36</v>
      </c>
      <c r="D12" s="18" t="s">
        <v>36</v>
      </c>
      <c r="E12" s="18" t="s">
        <v>37</v>
      </c>
      <c r="F12" s="18" t="s">
        <v>37</v>
      </c>
      <c r="G12" s="18" t="s">
        <v>37</v>
      </c>
      <c r="H12" s="18" t="s">
        <v>37</v>
      </c>
      <c r="I12" s="18" t="s">
        <v>37</v>
      </c>
      <c r="J12" s="18" t="s">
        <v>37</v>
      </c>
      <c r="K12" s="17">
        <v>51822</v>
      </c>
      <c r="L12" s="16">
        <v>3</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23</v>
      </c>
      <c r="D15" s="16">
        <v>27</v>
      </c>
      <c r="E15" s="16">
        <v>4</v>
      </c>
      <c r="F15" s="20">
        <v>0.17</v>
      </c>
      <c r="G15" s="36"/>
      <c r="H15" s="36"/>
      <c r="I15" s="17">
        <v>37751</v>
      </c>
      <c r="J15" s="17">
        <v>8227</v>
      </c>
      <c r="K15" s="17">
        <v>45978</v>
      </c>
      <c r="L15" s="16">
        <v>15</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5">
    <mergeCell ref="K11"/>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3"/>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8" t="s">
        <v>36</v>
      </c>
      <c r="D2" s="18" t="s">
        <v>36</v>
      </c>
      <c r="E2" s="18" t="s">
        <v>37</v>
      </c>
      <c r="F2" s="18" t="s">
        <v>37</v>
      </c>
      <c r="G2" s="18" t="s">
        <v>37</v>
      </c>
      <c r="H2" s="18" t="s">
        <v>37</v>
      </c>
      <c r="I2" s="18" t="s">
        <v>37</v>
      </c>
      <c r="J2" s="18" t="s">
        <v>37</v>
      </c>
      <c r="K2" s="17">
        <v>49386</v>
      </c>
      <c r="L2" s="16">
        <v>2</v>
      </c>
    </row>
    <row r="3" spans="1:12" x14ac:dyDescent="0.2">
      <c r="A3" s="21" t="s">
        <v>14</v>
      </c>
      <c r="B3" s="21" t="s">
        <v>15</v>
      </c>
      <c r="C3" s="16">
        <v>28</v>
      </c>
      <c r="D3" s="16">
        <v>14</v>
      </c>
      <c r="E3" s="16">
        <v>-14</v>
      </c>
      <c r="F3" s="20">
        <v>-0.5</v>
      </c>
      <c r="G3" s="19">
        <v>0.28000000000000003</v>
      </c>
      <c r="H3" s="19">
        <v>0.14000000000000001</v>
      </c>
      <c r="I3" s="17">
        <v>43795</v>
      </c>
      <c r="J3" s="17">
        <v>9840</v>
      </c>
      <c r="K3" s="17">
        <v>53635</v>
      </c>
      <c r="L3" s="16">
        <v>5</v>
      </c>
    </row>
    <row r="4" spans="1:12" x14ac:dyDescent="0.2">
      <c r="A4" s="21" t="s">
        <v>16</v>
      </c>
      <c r="B4" s="21" t="s">
        <v>17</v>
      </c>
      <c r="C4" s="16">
        <v>92</v>
      </c>
      <c r="D4" s="16">
        <v>106</v>
      </c>
      <c r="E4" s="16">
        <v>14</v>
      </c>
      <c r="F4" s="20">
        <v>0.15</v>
      </c>
      <c r="G4" s="19">
        <v>0.63</v>
      </c>
      <c r="H4" s="19">
        <v>0.68</v>
      </c>
      <c r="I4" s="17">
        <v>59823</v>
      </c>
      <c r="J4" s="17">
        <v>13736</v>
      </c>
      <c r="K4" s="17">
        <v>73559</v>
      </c>
      <c r="L4" s="16">
        <v>16</v>
      </c>
    </row>
    <row r="5" spans="1:12" x14ac:dyDescent="0.2">
      <c r="A5" s="21" t="s">
        <v>18</v>
      </c>
      <c r="B5" s="21" t="s">
        <v>19</v>
      </c>
      <c r="C5" s="16">
        <v>85</v>
      </c>
      <c r="D5" s="16">
        <v>84</v>
      </c>
      <c r="E5" s="16">
        <v>-1</v>
      </c>
      <c r="F5" s="20">
        <v>-0.01</v>
      </c>
      <c r="G5" s="19">
        <v>0.56000000000000005</v>
      </c>
      <c r="H5" s="19">
        <v>0.49</v>
      </c>
      <c r="I5" s="17">
        <v>42756</v>
      </c>
      <c r="J5" s="17">
        <v>9817</v>
      </c>
      <c r="K5" s="17">
        <v>52573</v>
      </c>
      <c r="L5" s="16">
        <v>24</v>
      </c>
    </row>
    <row r="6" spans="1:12" s="26" customFormat="1" x14ac:dyDescent="0.2">
      <c r="A6" s="24">
        <v>238212</v>
      </c>
      <c r="B6" s="24" t="s">
        <v>48</v>
      </c>
      <c r="C6" s="5">
        <v>19</v>
      </c>
      <c r="D6" s="5">
        <v>21.891304347826086</v>
      </c>
      <c r="E6" s="5">
        <v>2.891304347826086</v>
      </c>
      <c r="F6" s="6">
        <v>0.15217391304347822</v>
      </c>
      <c r="G6" s="41" t="s">
        <v>50</v>
      </c>
      <c r="H6" s="41" t="s">
        <v>50</v>
      </c>
      <c r="I6" s="41" t="s">
        <v>50</v>
      </c>
      <c r="J6" s="41" t="s">
        <v>50</v>
      </c>
      <c r="K6" s="41" t="s">
        <v>50</v>
      </c>
      <c r="L6" s="5">
        <v>4.7058823529411766</v>
      </c>
    </row>
    <row r="7" spans="1:12" s="26" customFormat="1" x14ac:dyDescent="0.2">
      <c r="A7" s="24">
        <v>238222</v>
      </c>
      <c r="B7" s="24" t="s">
        <v>49</v>
      </c>
      <c r="C7" s="5">
        <v>12</v>
      </c>
      <c r="D7" s="5">
        <v>11.858823529411765</v>
      </c>
      <c r="E7" s="5">
        <v>-0.14117647058823479</v>
      </c>
      <c r="F7" s="6">
        <v>-1.1764705882352899E-2</v>
      </c>
      <c r="G7" s="41" t="s">
        <v>50</v>
      </c>
      <c r="H7" s="41" t="s">
        <v>50</v>
      </c>
      <c r="I7" s="41" t="s">
        <v>50</v>
      </c>
      <c r="J7" s="41" t="s">
        <v>50</v>
      </c>
      <c r="K7" s="41" t="s">
        <v>50</v>
      </c>
      <c r="L7" s="5">
        <v>4</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0</v>
      </c>
      <c r="D10" s="16">
        <v>0</v>
      </c>
      <c r="E10" s="16">
        <v>0</v>
      </c>
      <c r="F10" s="20">
        <v>0</v>
      </c>
      <c r="G10" s="19">
        <v>0</v>
      </c>
      <c r="H10" s="19">
        <v>0</v>
      </c>
      <c r="I10" s="17">
        <v>0</v>
      </c>
      <c r="J10" s="17">
        <v>0</v>
      </c>
      <c r="K10" s="17">
        <v>0</v>
      </c>
      <c r="L10" s="16">
        <v>0</v>
      </c>
    </row>
    <row r="11" spans="1:12" x14ac:dyDescent="0.2">
      <c r="A11" s="21" t="s">
        <v>26</v>
      </c>
      <c r="B11" s="21" t="s">
        <v>27</v>
      </c>
      <c r="C11" s="16">
        <v>0</v>
      </c>
      <c r="D11" s="16">
        <v>0</v>
      </c>
      <c r="E11" s="16">
        <v>0</v>
      </c>
      <c r="F11" s="20">
        <v>0</v>
      </c>
      <c r="G11" s="19">
        <v>0</v>
      </c>
      <c r="H11" s="19">
        <v>0</v>
      </c>
      <c r="I11" s="17">
        <v>0</v>
      </c>
      <c r="J11" s="17">
        <v>0</v>
      </c>
      <c r="K11" s="33"/>
      <c r="L11" s="16">
        <v>0</v>
      </c>
    </row>
    <row r="12" spans="1:12" x14ac:dyDescent="0.2">
      <c r="A12" s="21" t="s">
        <v>28</v>
      </c>
      <c r="B12" s="21" t="s">
        <v>29</v>
      </c>
      <c r="C12" s="16">
        <v>0</v>
      </c>
      <c r="D12" s="16">
        <v>0</v>
      </c>
      <c r="E12" s="16">
        <v>0</v>
      </c>
      <c r="F12" s="20">
        <v>0</v>
      </c>
      <c r="G12" s="19">
        <v>0</v>
      </c>
      <c r="H12" s="19">
        <v>0</v>
      </c>
      <c r="I12" s="17">
        <v>0</v>
      </c>
      <c r="J12" s="17">
        <v>0</v>
      </c>
      <c r="K12" s="17">
        <v>0</v>
      </c>
      <c r="L12" s="16">
        <v>0</v>
      </c>
    </row>
    <row r="13" spans="1:12" x14ac:dyDescent="0.2">
      <c r="A13" s="21" t="s">
        <v>30</v>
      </c>
      <c r="B13" s="21" t="s">
        <v>31</v>
      </c>
      <c r="C13" s="18" t="s">
        <v>36</v>
      </c>
      <c r="D13" s="18" t="s">
        <v>36</v>
      </c>
      <c r="E13" s="18" t="s">
        <v>37</v>
      </c>
      <c r="F13" s="18" t="s">
        <v>37</v>
      </c>
      <c r="G13" s="18" t="s">
        <v>37</v>
      </c>
      <c r="H13" s="18" t="s">
        <v>37</v>
      </c>
      <c r="I13" s="18" t="s">
        <v>37</v>
      </c>
      <c r="J13" s="18" t="s">
        <v>37</v>
      </c>
      <c r="K13" s="17">
        <v>40590</v>
      </c>
      <c r="L13" s="16">
        <v>6</v>
      </c>
    </row>
    <row r="14" spans="1:12" x14ac:dyDescent="0.2">
      <c r="A14" s="21" t="s">
        <v>32</v>
      </c>
      <c r="B14" s="21" t="s">
        <v>33</v>
      </c>
      <c r="C14" s="16">
        <v>40</v>
      </c>
      <c r="D14" s="16">
        <v>52</v>
      </c>
      <c r="E14" s="16">
        <v>12</v>
      </c>
      <c r="F14" s="20">
        <v>0.3</v>
      </c>
      <c r="G14" s="19">
        <v>0.2</v>
      </c>
      <c r="H14" s="19">
        <v>0.23</v>
      </c>
      <c r="I14" s="17">
        <v>53191</v>
      </c>
      <c r="J14" s="17">
        <v>8355</v>
      </c>
      <c r="K14" s="17">
        <v>61546</v>
      </c>
      <c r="L14" s="16">
        <v>7</v>
      </c>
    </row>
    <row r="15" spans="1:12" x14ac:dyDescent="0.2">
      <c r="A15" s="21" t="s">
        <v>34</v>
      </c>
      <c r="B15" s="21" t="s">
        <v>35</v>
      </c>
      <c r="C15" s="16">
        <v>0</v>
      </c>
      <c r="D15" s="16">
        <v>0</v>
      </c>
      <c r="E15" s="16">
        <v>0</v>
      </c>
      <c r="F15" s="20">
        <v>0</v>
      </c>
      <c r="G15" s="19">
        <v>0</v>
      </c>
      <c r="H15" s="19">
        <v>0</v>
      </c>
      <c r="I15" s="17">
        <v>0</v>
      </c>
      <c r="J15" s="17">
        <v>0</v>
      </c>
      <c r="K15" s="33"/>
      <c r="L15" s="16">
        <v>0</v>
      </c>
    </row>
    <row r="16" spans="1:12" x14ac:dyDescent="0.2">
      <c r="A16" s="21" t="s">
        <v>38</v>
      </c>
      <c r="B16" s="21" t="s">
        <v>39</v>
      </c>
      <c r="C16" s="16">
        <v>0</v>
      </c>
      <c r="D16" s="16">
        <v>0</v>
      </c>
      <c r="E16" s="16">
        <v>0</v>
      </c>
      <c r="F16" s="20">
        <v>0</v>
      </c>
      <c r="G16" s="19">
        <v>0</v>
      </c>
      <c r="H16" s="19">
        <v>0</v>
      </c>
      <c r="I16" s="17">
        <v>0</v>
      </c>
      <c r="J16" s="17">
        <v>0</v>
      </c>
      <c r="K16" s="17">
        <v>0</v>
      </c>
      <c r="L16" s="16">
        <v>0</v>
      </c>
    </row>
    <row r="17" spans="1:12" x14ac:dyDescent="0.2">
      <c r="A17" s="34"/>
      <c r="B17" s="21" t="s">
        <v>40</v>
      </c>
      <c r="C17" s="16">
        <v>258</v>
      </c>
      <c r="D17" s="16">
        <v>261</v>
      </c>
      <c r="E17" s="16">
        <v>3</v>
      </c>
      <c r="F17" s="20">
        <v>0.01</v>
      </c>
      <c r="G17" s="36"/>
      <c r="H17" s="36"/>
      <c r="I17" s="17">
        <v>50202</v>
      </c>
      <c r="J17" s="17">
        <v>10846</v>
      </c>
      <c r="K17" s="17">
        <v>61048</v>
      </c>
      <c r="L17" s="16">
        <v>59</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68"/>
      <c r="D25" s="68"/>
    </row>
    <row r="26" spans="1:12" s="26" customFormat="1" ht="15" x14ac:dyDescent="0.25">
      <c r="C26" s="68"/>
      <c r="D26" s="68"/>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69"/>
      <c r="D30" s="69"/>
    </row>
    <row r="31" spans="1:12" s="26" customFormat="1" ht="15" x14ac:dyDescent="0.25">
      <c r="C31" s="53"/>
      <c r="D31" s="53"/>
    </row>
    <row r="32" spans="1:12" s="26" customFormat="1" x14ac:dyDescent="0.2">
      <c r="B32" s="40"/>
      <c r="C32" s="38"/>
      <c r="D32" s="38"/>
    </row>
    <row r="33" spans="3:4" s="26" customFormat="1" x14ac:dyDescent="0.2">
      <c r="C33" s="39"/>
      <c r="D33" s="39"/>
    </row>
  </sheetData>
  <mergeCells count="6">
    <mergeCell ref="A18:L18"/>
    <mergeCell ref="K11"/>
    <mergeCell ref="K15"/>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13</v>
      </c>
      <c r="D2" s="16">
        <v>14</v>
      </c>
      <c r="E2" s="16">
        <v>1</v>
      </c>
      <c r="F2" s="20">
        <v>0.08</v>
      </c>
      <c r="G2" s="19">
        <v>0.47</v>
      </c>
      <c r="H2" s="19">
        <v>0.65</v>
      </c>
      <c r="I2" s="17">
        <v>47012</v>
      </c>
      <c r="J2" s="17">
        <v>10563</v>
      </c>
      <c r="K2" s="17">
        <v>57575</v>
      </c>
      <c r="L2" s="16">
        <v>2</v>
      </c>
    </row>
    <row r="3" spans="1:12" x14ac:dyDescent="0.2">
      <c r="A3" s="21" t="s">
        <v>14</v>
      </c>
      <c r="B3" s="21" t="s">
        <v>15</v>
      </c>
      <c r="C3" s="16">
        <v>177</v>
      </c>
      <c r="D3" s="16">
        <v>232</v>
      </c>
      <c r="E3" s="16">
        <v>55</v>
      </c>
      <c r="F3" s="20">
        <v>0.31</v>
      </c>
      <c r="G3" s="19">
        <v>0.74</v>
      </c>
      <c r="H3" s="19">
        <v>0.94</v>
      </c>
      <c r="I3" s="17">
        <v>42153</v>
      </c>
      <c r="J3" s="17">
        <v>9471</v>
      </c>
      <c r="K3" s="17">
        <v>51624</v>
      </c>
      <c r="L3" s="16">
        <v>15</v>
      </c>
    </row>
    <row r="4" spans="1:12" x14ac:dyDescent="0.2">
      <c r="A4" s="21" t="s">
        <v>16</v>
      </c>
      <c r="B4" s="21" t="s">
        <v>17</v>
      </c>
      <c r="C4" s="16">
        <v>101</v>
      </c>
      <c r="D4" s="16">
        <v>66</v>
      </c>
      <c r="E4" s="16">
        <v>-35</v>
      </c>
      <c r="F4" s="20">
        <v>-0.35</v>
      </c>
      <c r="G4" s="19">
        <v>0.28999999999999998</v>
      </c>
      <c r="H4" s="19">
        <v>0.18</v>
      </c>
      <c r="I4" s="17">
        <v>48151</v>
      </c>
      <c r="J4" s="17">
        <v>11056</v>
      </c>
      <c r="K4" s="17">
        <v>59207</v>
      </c>
      <c r="L4" s="16">
        <v>21</v>
      </c>
    </row>
    <row r="5" spans="1:12" x14ac:dyDescent="0.2">
      <c r="A5" s="21" t="s">
        <v>18</v>
      </c>
      <c r="B5" s="21" t="s">
        <v>19</v>
      </c>
      <c r="C5" s="16">
        <v>281</v>
      </c>
      <c r="D5" s="16">
        <v>336</v>
      </c>
      <c r="E5" s="16">
        <v>55</v>
      </c>
      <c r="F5" s="20">
        <v>0.2</v>
      </c>
      <c r="G5" s="19">
        <v>0.78</v>
      </c>
      <c r="H5" s="19">
        <v>0.83</v>
      </c>
      <c r="I5" s="17">
        <v>38662</v>
      </c>
      <c r="J5" s="17">
        <v>8877</v>
      </c>
      <c r="K5" s="17">
        <v>47539</v>
      </c>
      <c r="L5" s="16">
        <v>34</v>
      </c>
    </row>
    <row r="6" spans="1:12" s="26" customFormat="1" x14ac:dyDescent="0.2">
      <c r="A6" s="24">
        <v>238212</v>
      </c>
      <c r="B6" s="24" t="s">
        <v>48</v>
      </c>
      <c r="C6" s="5">
        <v>67</v>
      </c>
      <c r="D6" s="5">
        <v>43.782178217821787</v>
      </c>
      <c r="E6" s="5">
        <v>-23.217821782178213</v>
      </c>
      <c r="F6" s="6">
        <v>-0.34653465346534645</v>
      </c>
      <c r="G6" s="41" t="s">
        <v>50</v>
      </c>
      <c r="H6" s="41" t="s">
        <v>50</v>
      </c>
      <c r="I6" s="41" t="s">
        <v>50</v>
      </c>
      <c r="J6" s="41" t="s">
        <v>50</v>
      </c>
      <c r="K6" s="41" t="s">
        <v>50</v>
      </c>
      <c r="L6" s="5">
        <v>12</v>
      </c>
    </row>
    <row r="7" spans="1:12" s="26" customFormat="1" x14ac:dyDescent="0.2">
      <c r="A7" s="24">
        <v>238222</v>
      </c>
      <c r="B7" s="24" t="s">
        <v>49</v>
      </c>
      <c r="C7" s="5">
        <v>48</v>
      </c>
      <c r="D7" s="5">
        <v>57.395017793594306</v>
      </c>
      <c r="E7" s="5">
        <v>9.395017793594306</v>
      </c>
      <c r="F7" s="6">
        <v>0.19572953736654805</v>
      </c>
      <c r="G7" s="41" t="s">
        <v>50</v>
      </c>
      <c r="H7" s="41" t="s">
        <v>50</v>
      </c>
      <c r="I7" s="41" t="s">
        <v>50</v>
      </c>
      <c r="J7" s="41" t="s">
        <v>50</v>
      </c>
      <c r="K7" s="41" t="s">
        <v>50</v>
      </c>
      <c r="L7" s="5">
        <v>5.8285714285714283</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0</v>
      </c>
      <c r="D10" s="16">
        <v>0</v>
      </c>
      <c r="E10" s="16">
        <v>0</v>
      </c>
      <c r="F10" s="20">
        <v>0</v>
      </c>
      <c r="G10" s="19">
        <v>0</v>
      </c>
      <c r="H10" s="19">
        <v>0</v>
      </c>
      <c r="I10" s="17">
        <v>0</v>
      </c>
      <c r="J10" s="17">
        <v>0</v>
      </c>
      <c r="K10" s="17">
        <v>0</v>
      </c>
      <c r="L10" s="16">
        <v>0</v>
      </c>
    </row>
    <row r="11" spans="1:12" x14ac:dyDescent="0.2">
      <c r="A11" s="21" t="s">
        <v>26</v>
      </c>
      <c r="B11" s="21" t="s">
        <v>27</v>
      </c>
      <c r="C11" s="16">
        <v>0</v>
      </c>
      <c r="D11" s="16">
        <v>0</v>
      </c>
      <c r="E11" s="16">
        <v>0</v>
      </c>
      <c r="F11" s="20">
        <v>0</v>
      </c>
      <c r="G11" s="19">
        <v>0</v>
      </c>
      <c r="H11" s="19">
        <v>0</v>
      </c>
      <c r="I11" s="17">
        <v>0</v>
      </c>
      <c r="J11" s="17">
        <v>0</v>
      </c>
      <c r="K11" s="17">
        <v>0</v>
      </c>
      <c r="L11" s="16">
        <v>0</v>
      </c>
    </row>
    <row r="12" spans="1:12" x14ac:dyDescent="0.2">
      <c r="A12" s="21" t="s">
        <v>28</v>
      </c>
      <c r="B12" s="21" t="s">
        <v>29</v>
      </c>
      <c r="C12" s="16">
        <v>0</v>
      </c>
      <c r="D12" s="16">
        <v>0</v>
      </c>
      <c r="E12" s="16">
        <v>0</v>
      </c>
      <c r="F12" s="20">
        <v>0</v>
      </c>
      <c r="G12" s="19">
        <v>0</v>
      </c>
      <c r="H12" s="19">
        <v>0</v>
      </c>
      <c r="I12" s="17">
        <v>0</v>
      </c>
      <c r="J12" s="17">
        <v>0</v>
      </c>
      <c r="K12" s="17">
        <v>0</v>
      </c>
      <c r="L12" s="16">
        <v>0</v>
      </c>
    </row>
    <row r="13" spans="1:12" x14ac:dyDescent="0.2">
      <c r="A13" s="21" t="s">
        <v>30</v>
      </c>
      <c r="B13" s="21" t="s">
        <v>31</v>
      </c>
      <c r="C13" s="16">
        <v>0</v>
      </c>
      <c r="D13" s="16">
        <v>0</v>
      </c>
      <c r="E13" s="16">
        <v>0</v>
      </c>
      <c r="F13" s="20">
        <v>0</v>
      </c>
      <c r="G13" s="19">
        <v>0</v>
      </c>
      <c r="H13" s="19">
        <v>0</v>
      </c>
      <c r="I13" s="17">
        <v>0</v>
      </c>
      <c r="J13" s="17">
        <v>0</v>
      </c>
      <c r="K13" s="33"/>
      <c r="L13" s="16">
        <v>0</v>
      </c>
    </row>
    <row r="14" spans="1:12" x14ac:dyDescent="0.2">
      <c r="A14" s="21" t="s">
        <v>32</v>
      </c>
      <c r="B14" s="21" t="s">
        <v>33</v>
      </c>
      <c r="C14" s="16">
        <v>58</v>
      </c>
      <c r="D14" s="16">
        <v>60</v>
      </c>
      <c r="E14" s="16">
        <v>2</v>
      </c>
      <c r="F14" s="20">
        <v>0.03</v>
      </c>
      <c r="G14" s="19">
        <v>0.12</v>
      </c>
      <c r="H14" s="19">
        <v>0.11</v>
      </c>
      <c r="I14" s="17">
        <v>55842</v>
      </c>
      <c r="J14" s="17">
        <v>8771</v>
      </c>
      <c r="K14" s="17">
        <v>64613</v>
      </c>
      <c r="L14" s="16">
        <v>9</v>
      </c>
    </row>
    <row r="15" spans="1:12" x14ac:dyDescent="0.2">
      <c r="A15" s="21" t="s">
        <v>34</v>
      </c>
      <c r="B15" s="21" t="s">
        <v>35</v>
      </c>
      <c r="C15" s="16">
        <v>0</v>
      </c>
      <c r="D15" s="16">
        <v>0</v>
      </c>
      <c r="E15" s="16">
        <v>0</v>
      </c>
      <c r="F15" s="20">
        <v>0</v>
      </c>
      <c r="G15" s="19">
        <v>0</v>
      </c>
      <c r="H15" s="19">
        <v>0</v>
      </c>
      <c r="I15" s="17">
        <v>0</v>
      </c>
      <c r="J15" s="17">
        <v>0</v>
      </c>
      <c r="K15" s="17">
        <v>0</v>
      </c>
      <c r="L15" s="16">
        <v>0</v>
      </c>
    </row>
    <row r="16" spans="1:12" x14ac:dyDescent="0.2">
      <c r="A16" s="21" t="s">
        <v>38</v>
      </c>
      <c r="B16" s="21" t="s">
        <v>39</v>
      </c>
      <c r="C16" s="18" t="s">
        <v>36</v>
      </c>
      <c r="D16" s="18" t="s">
        <v>36</v>
      </c>
      <c r="E16" s="18" t="s">
        <v>37</v>
      </c>
      <c r="F16" s="18" t="s">
        <v>37</v>
      </c>
      <c r="G16" s="18" t="s">
        <v>37</v>
      </c>
      <c r="H16" s="18" t="s">
        <v>37</v>
      </c>
      <c r="I16" s="18" t="s">
        <v>37</v>
      </c>
      <c r="J16" s="18" t="s">
        <v>37</v>
      </c>
      <c r="K16" s="17">
        <v>21001</v>
      </c>
      <c r="L16" s="16">
        <v>2</v>
      </c>
    </row>
    <row r="17" spans="1:12" x14ac:dyDescent="0.2">
      <c r="A17" s="34"/>
      <c r="B17" s="21" t="s">
        <v>40</v>
      </c>
      <c r="C17" s="16">
        <v>632</v>
      </c>
      <c r="D17" s="16">
        <v>708</v>
      </c>
      <c r="E17" s="16">
        <v>76</v>
      </c>
      <c r="F17" s="20">
        <v>0.12</v>
      </c>
      <c r="G17" s="36"/>
      <c r="H17" s="36"/>
      <c r="I17" s="17">
        <v>42745</v>
      </c>
      <c r="J17" s="17">
        <v>9417</v>
      </c>
      <c r="K17" s="17">
        <v>52162</v>
      </c>
      <c r="L17" s="16">
        <v>82</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3"/>
      <c r="D25" s="53"/>
    </row>
    <row r="26" spans="1:12" s="26" customFormat="1" ht="15" x14ac:dyDescent="0.25">
      <c r="C26" s="70"/>
      <c r="D26" s="70"/>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71"/>
      <c r="D30" s="71"/>
    </row>
    <row r="31" spans="1:12" s="26" customFormat="1" ht="15" x14ac:dyDescent="0.25">
      <c r="C31" s="71"/>
      <c r="D31" s="71"/>
    </row>
    <row r="32" spans="1:12" s="26" customFormat="1" x14ac:dyDescent="0.2">
      <c r="B32" s="40"/>
      <c r="C32" s="38"/>
      <c r="D32" s="38"/>
    </row>
    <row r="33" spans="3:4" s="26" customFormat="1" x14ac:dyDescent="0.2">
      <c r="C33" s="39"/>
      <c r="D33" s="39"/>
    </row>
  </sheetData>
  <mergeCells count="5">
    <mergeCell ref="K13"/>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18" sqref="A18:C2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8" t="s">
        <v>36</v>
      </c>
      <c r="D3" s="18" t="s">
        <v>36</v>
      </c>
      <c r="E3" s="18" t="s">
        <v>37</v>
      </c>
      <c r="F3" s="18" t="s">
        <v>37</v>
      </c>
      <c r="G3" s="18" t="s">
        <v>37</v>
      </c>
      <c r="H3" s="18" t="s">
        <v>37</v>
      </c>
      <c r="I3" s="18" t="s">
        <v>37</v>
      </c>
      <c r="J3" s="18" t="s">
        <v>37</v>
      </c>
      <c r="K3" s="17">
        <v>42083</v>
      </c>
      <c r="L3" s="16">
        <v>1</v>
      </c>
    </row>
    <row r="4" spans="1:12" x14ac:dyDescent="0.2">
      <c r="A4" s="21" t="s">
        <v>16</v>
      </c>
      <c r="B4" s="21" t="s">
        <v>17</v>
      </c>
      <c r="C4" s="18" t="s">
        <v>36</v>
      </c>
      <c r="D4" s="18" t="s">
        <v>36</v>
      </c>
      <c r="E4" s="18" t="s">
        <v>37</v>
      </c>
      <c r="F4" s="18" t="s">
        <v>37</v>
      </c>
      <c r="G4" s="18" t="s">
        <v>37</v>
      </c>
      <c r="H4" s="18" t="s">
        <v>37</v>
      </c>
      <c r="I4" s="18" t="s">
        <v>37</v>
      </c>
      <c r="J4" s="18" t="s">
        <v>37</v>
      </c>
      <c r="K4" s="17">
        <v>82260</v>
      </c>
      <c r="L4" s="16">
        <v>1</v>
      </c>
    </row>
    <row r="5" spans="1:12" x14ac:dyDescent="0.2">
      <c r="A5" s="21" t="s">
        <v>18</v>
      </c>
      <c r="B5" s="21" t="s">
        <v>19</v>
      </c>
      <c r="C5" s="18" t="s">
        <v>36</v>
      </c>
      <c r="D5" s="18" t="s">
        <v>36</v>
      </c>
      <c r="E5" s="18" t="s">
        <v>37</v>
      </c>
      <c r="F5" s="18" t="s">
        <v>37</v>
      </c>
      <c r="G5" s="18" t="s">
        <v>37</v>
      </c>
      <c r="H5" s="18" t="s">
        <v>37</v>
      </c>
      <c r="I5" s="18" t="s">
        <v>37</v>
      </c>
      <c r="J5" s="18" t="s">
        <v>37</v>
      </c>
      <c r="K5" s="17">
        <v>56196</v>
      </c>
      <c r="L5" s="16">
        <v>4</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6">
        <v>0</v>
      </c>
      <c r="D12" s="16">
        <v>0</v>
      </c>
      <c r="E12" s="16">
        <v>0</v>
      </c>
      <c r="F12" s="20">
        <v>0</v>
      </c>
      <c r="G12" s="19">
        <v>0</v>
      </c>
      <c r="H12" s="19">
        <v>0</v>
      </c>
      <c r="I12" s="17">
        <v>0</v>
      </c>
      <c r="J12" s="17">
        <v>0</v>
      </c>
      <c r="K12" s="33"/>
      <c r="L12" s="16">
        <v>0</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8" t="s">
        <v>36</v>
      </c>
      <c r="D15" s="18" t="s">
        <v>36</v>
      </c>
      <c r="E15" s="16">
        <v>0</v>
      </c>
      <c r="F15" s="20">
        <v>0</v>
      </c>
      <c r="G15" s="19">
        <v>0</v>
      </c>
      <c r="H15" s="19">
        <v>0</v>
      </c>
      <c r="I15" s="18" t="s">
        <v>37</v>
      </c>
      <c r="J15" s="18" t="s">
        <v>37</v>
      </c>
      <c r="K15" s="17">
        <v>57585</v>
      </c>
      <c r="L15" s="16">
        <v>6</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3">
    <mergeCell ref="K12"/>
    <mergeCell ref="A15"/>
    <mergeCell ref="A16:L16"/>
  </mergeCells>
  <printOptions gridLines="1" gridLinesSet="0"/>
  <pageMargins left="0.75" right="0.75" top="1" bottom="1" header="0.5" footer="0.5"/>
  <pageSetup paperSize="0" fitToWidth="0" fitToHeight="0"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9" sqref="A19:XFD3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8" t="s">
        <v>36</v>
      </c>
      <c r="D3" s="18" t="s">
        <v>36</v>
      </c>
      <c r="E3" s="18" t="s">
        <v>37</v>
      </c>
      <c r="F3" s="18" t="s">
        <v>37</v>
      </c>
      <c r="G3" s="18" t="s">
        <v>37</v>
      </c>
      <c r="H3" s="18" t="s">
        <v>37</v>
      </c>
      <c r="I3" s="18" t="s">
        <v>37</v>
      </c>
      <c r="J3" s="18" t="s">
        <v>37</v>
      </c>
      <c r="K3" s="17">
        <v>34634</v>
      </c>
      <c r="L3" s="16">
        <v>1</v>
      </c>
    </row>
    <row r="4" spans="1:12" x14ac:dyDescent="0.2">
      <c r="A4" s="21" t="s">
        <v>16</v>
      </c>
      <c r="B4" s="21" t="s">
        <v>17</v>
      </c>
      <c r="C4" s="18" t="s">
        <v>36</v>
      </c>
      <c r="D4" s="18" t="s">
        <v>36</v>
      </c>
      <c r="E4" s="18" t="s">
        <v>37</v>
      </c>
      <c r="F4" s="18" t="s">
        <v>37</v>
      </c>
      <c r="G4" s="18" t="s">
        <v>37</v>
      </c>
      <c r="H4" s="18" t="s">
        <v>37</v>
      </c>
      <c r="I4" s="17">
        <v>32607</v>
      </c>
      <c r="J4" s="17">
        <v>7487</v>
      </c>
      <c r="K4" s="17">
        <v>40094</v>
      </c>
      <c r="L4" s="16">
        <v>4</v>
      </c>
    </row>
    <row r="5" spans="1:12" x14ac:dyDescent="0.2">
      <c r="A5" s="21" t="s">
        <v>18</v>
      </c>
      <c r="B5" s="21" t="s">
        <v>19</v>
      </c>
      <c r="C5" s="16">
        <v>15</v>
      </c>
      <c r="D5" s="16">
        <v>15</v>
      </c>
      <c r="E5" s="16">
        <v>0</v>
      </c>
      <c r="F5" s="20">
        <v>0</v>
      </c>
      <c r="G5" s="19">
        <v>0.46</v>
      </c>
      <c r="H5" s="19">
        <v>0.4</v>
      </c>
      <c r="I5" s="17">
        <v>28993</v>
      </c>
      <c r="J5" s="17">
        <v>6657</v>
      </c>
      <c r="K5" s="17">
        <v>35650</v>
      </c>
      <c r="L5" s="16">
        <v>6</v>
      </c>
    </row>
    <row r="6" spans="1:12" s="26" customFormat="1" x14ac:dyDescent="0.2">
      <c r="A6" s="24">
        <v>238222</v>
      </c>
      <c r="B6" s="24" t="s">
        <v>49</v>
      </c>
      <c r="C6" s="5">
        <v>0</v>
      </c>
      <c r="D6" s="5">
        <v>0</v>
      </c>
      <c r="E6" s="5">
        <v>0</v>
      </c>
      <c r="F6" s="6" t="e">
        <v>#DIV/0!</v>
      </c>
      <c r="G6" s="41" t="s">
        <v>50</v>
      </c>
      <c r="H6" s="41" t="s">
        <v>50</v>
      </c>
      <c r="I6" s="41" t="s">
        <v>50</v>
      </c>
      <c r="J6" s="41" t="s">
        <v>50</v>
      </c>
      <c r="K6" s="41" t="s">
        <v>50</v>
      </c>
      <c r="L6" s="5">
        <v>0</v>
      </c>
    </row>
    <row r="7" spans="1:12" x14ac:dyDescent="0.2">
      <c r="A7" s="21" t="s">
        <v>20</v>
      </c>
      <c r="B7" s="21" t="s">
        <v>21</v>
      </c>
      <c r="C7" s="16">
        <v>0</v>
      </c>
      <c r="D7" s="16">
        <v>0</v>
      </c>
      <c r="E7" s="16">
        <v>0</v>
      </c>
      <c r="F7" s="20">
        <v>0</v>
      </c>
      <c r="G7" s="19">
        <v>0</v>
      </c>
      <c r="H7" s="19">
        <v>0</v>
      </c>
      <c r="I7" s="17">
        <v>0</v>
      </c>
      <c r="J7" s="17">
        <v>0</v>
      </c>
      <c r="K7" s="17">
        <v>0</v>
      </c>
      <c r="L7" s="16">
        <v>0</v>
      </c>
    </row>
    <row r="8" spans="1:12" x14ac:dyDescent="0.2">
      <c r="A8" s="21" t="s">
        <v>22</v>
      </c>
      <c r="B8" s="21" t="s">
        <v>23</v>
      </c>
      <c r="C8" s="16">
        <v>0</v>
      </c>
      <c r="D8" s="16">
        <v>0</v>
      </c>
      <c r="E8" s="16">
        <v>0</v>
      </c>
      <c r="F8" s="20">
        <v>0</v>
      </c>
      <c r="G8" s="19">
        <v>0</v>
      </c>
      <c r="H8" s="19">
        <v>0</v>
      </c>
      <c r="I8" s="17">
        <v>0</v>
      </c>
      <c r="J8" s="17">
        <v>0</v>
      </c>
      <c r="K8" s="17">
        <v>0</v>
      </c>
      <c r="L8" s="16">
        <v>0</v>
      </c>
    </row>
    <row r="9" spans="1:12" x14ac:dyDescent="0.2">
      <c r="A9" s="21" t="s">
        <v>24</v>
      </c>
      <c r="B9" s="21" t="s">
        <v>25</v>
      </c>
      <c r="C9" s="16">
        <v>0</v>
      </c>
      <c r="D9" s="16">
        <v>0</v>
      </c>
      <c r="E9" s="16">
        <v>0</v>
      </c>
      <c r="F9" s="20">
        <v>0</v>
      </c>
      <c r="G9" s="19">
        <v>0</v>
      </c>
      <c r="H9" s="19">
        <v>0</v>
      </c>
      <c r="I9" s="17">
        <v>0</v>
      </c>
      <c r="J9" s="17">
        <v>0</v>
      </c>
      <c r="K9" s="17">
        <v>0</v>
      </c>
      <c r="L9" s="16">
        <v>0</v>
      </c>
    </row>
    <row r="10" spans="1:12" x14ac:dyDescent="0.2">
      <c r="A10" s="21" t="s">
        <v>26</v>
      </c>
      <c r="B10" s="21" t="s">
        <v>27</v>
      </c>
      <c r="C10" s="16">
        <v>0</v>
      </c>
      <c r="D10" s="16">
        <v>0</v>
      </c>
      <c r="E10" s="16">
        <v>0</v>
      </c>
      <c r="F10" s="20">
        <v>0</v>
      </c>
      <c r="G10" s="19">
        <v>0</v>
      </c>
      <c r="H10" s="19">
        <v>0</v>
      </c>
      <c r="I10" s="17">
        <v>0</v>
      </c>
      <c r="J10" s="17">
        <v>0</v>
      </c>
      <c r="K10" s="17">
        <v>0</v>
      </c>
      <c r="L10" s="16">
        <v>0</v>
      </c>
    </row>
    <row r="11" spans="1:12" x14ac:dyDescent="0.2">
      <c r="A11" s="21" t="s">
        <v>28</v>
      </c>
      <c r="B11" s="21" t="s">
        <v>29</v>
      </c>
      <c r="C11" s="16">
        <v>0</v>
      </c>
      <c r="D11" s="16">
        <v>0</v>
      </c>
      <c r="E11" s="16">
        <v>0</v>
      </c>
      <c r="F11" s="20">
        <v>0</v>
      </c>
      <c r="G11" s="19">
        <v>0</v>
      </c>
      <c r="H11" s="19">
        <v>0</v>
      </c>
      <c r="I11" s="17">
        <v>0</v>
      </c>
      <c r="J11" s="17">
        <v>0</v>
      </c>
      <c r="K11" s="17">
        <v>0</v>
      </c>
      <c r="L11" s="16">
        <v>0</v>
      </c>
    </row>
    <row r="12" spans="1:12" x14ac:dyDescent="0.2">
      <c r="A12" s="21" t="s">
        <v>30</v>
      </c>
      <c r="B12" s="21" t="s">
        <v>31</v>
      </c>
      <c r="C12" s="18" t="s">
        <v>36</v>
      </c>
      <c r="D12" s="18" t="s">
        <v>36</v>
      </c>
      <c r="E12" s="18" t="s">
        <v>37</v>
      </c>
      <c r="F12" s="18" t="s">
        <v>37</v>
      </c>
      <c r="G12" s="18" t="s">
        <v>37</v>
      </c>
      <c r="H12" s="18" t="s">
        <v>37</v>
      </c>
      <c r="I12" s="18" t="s">
        <v>37</v>
      </c>
      <c r="J12" s="18" t="s">
        <v>37</v>
      </c>
      <c r="K12" s="17">
        <v>38371</v>
      </c>
      <c r="L12" s="16">
        <v>1</v>
      </c>
    </row>
    <row r="13" spans="1:12" x14ac:dyDescent="0.2">
      <c r="A13" s="21" t="s">
        <v>32</v>
      </c>
      <c r="B13" s="21" t="s">
        <v>33</v>
      </c>
      <c r="C13" s="16">
        <v>25</v>
      </c>
      <c r="D13" s="16">
        <v>12</v>
      </c>
      <c r="E13" s="16">
        <v>-13</v>
      </c>
      <c r="F13" s="20">
        <v>-0.52</v>
      </c>
      <c r="G13" s="19">
        <v>0.56999999999999995</v>
      </c>
      <c r="H13" s="19">
        <v>0.22</v>
      </c>
      <c r="I13" s="17">
        <v>47567</v>
      </c>
      <c r="J13" s="17">
        <v>7472</v>
      </c>
      <c r="K13" s="17">
        <v>55039</v>
      </c>
      <c r="L13" s="16">
        <v>5</v>
      </c>
    </row>
    <row r="14" spans="1:12" x14ac:dyDescent="0.2">
      <c r="A14" s="21" t="s">
        <v>34</v>
      </c>
      <c r="B14" s="21" t="s">
        <v>35</v>
      </c>
      <c r="C14" s="16">
        <v>0</v>
      </c>
      <c r="D14" s="16">
        <v>0</v>
      </c>
      <c r="E14" s="16">
        <v>0</v>
      </c>
      <c r="F14" s="20">
        <v>0</v>
      </c>
      <c r="G14" s="19">
        <v>0</v>
      </c>
      <c r="H14" s="19">
        <v>0</v>
      </c>
      <c r="I14" s="17">
        <v>0</v>
      </c>
      <c r="J14" s="17">
        <v>0</v>
      </c>
      <c r="K14" s="17">
        <v>0</v>
      </c>
      <c r="L14" s="16">
        <v>0</v>
      </c>
    </row>
    <row r="15" spans="1:12" x14ac:dyDescent="0.2">
      <c r="A15" s="21" t="s">
        <v>38</v>
      </c>
      <c r="B15" s="21" t="s">
        <v>39</v>
      </c>
      <c r="C15" s="16">
        <v>0</v>
      </c>
      <c r="D15" s="16">
        <v>0</v>
      </c>
      <c r="E15" s="16">
        <v>0</v>
      </c>
      <c r="F15" s="20">
        <v>0</v>
      </c>
      <c r="G15" s="19">
        <v>0</v>
      </c>
      <c r="H15" s="19">
        <v>0</v>
      </c>
      <c r="I15" s="17">
        <v>0</v>
      </c>
      <c r="J15" s="17">
        <v>0</v>
      </c>
      <c r="K15" s="33"/>
      <c r="L15" s="16">
        <v>0</v>
      </c>
    </row>
    <row r="16" spans="1:12" x14ac:dyDescent="0.2">
      <c r="A16" s="34"/>
      <c r="B16" s="21" t="s">
        <v>40</v>
      </c>
      <c r="C16" s="16">
        <v>52</v>
      </c>
      <c r="D16" s="16">
        <v>34</v>
      </c>
      <c r="E16" s="16">
        <v>-18</v>
      </c>
      <c r="F16" s="20">
        <v>-0.35</v>
      </c>
      <c r="G16" s="36"/>
      <c r="H16" s="36"/>
      <c r="I16" s="17">
        <v>38875</v>
      </c>
      <c r="J16" s="17">
        <v>7166</v>
      </c>
      <c r="K16" s="17">
        <v>46041</v>
      </c>
      <c r="L16" s="16">
        <v>17</v>
      </c>
    </row>
    <row r="17" spans="1:12" x14ac:dyDescent="0.2">
      <c r="A17" s="34" t="s">
        <v>41</v>
      </c>
      <c r="B17" s="35"/>
      <c r="C17" s="35"/>
      <c r="D17" s="35"/>
      <c r="E17" s="35"/>
      <c r="F17" s="35"/>
      <c r="G17" s="35"/>
      <c r="H17" s="35"/>
      <c r="I17" s="35"/>
      <c r="J17" s="35"/>
      <c r="K17" s="35"/>
      <c r="L17" s="35"/>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C24" s="72"/>
      <c r="D24" s="72"/>
    </row>
    <row r="25" spans="1:12" s="26" customFormat="1" ht="15" x14ac:dyDescent="0.25">
      <c r="C25" s="53"/>
      <c r="D25" s="5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C29" s="73"/>
      <c r="D29" s="73"/>
    </row>
    <row r="30" spans="1:12" s="26" customFormat="1" ht="15" x14ac:dyDescent="0.25">
      <c r="C30" s="53"/>
      <c r="D30" s="53"/>
    </row>
    <row r="31" spans="1:12" s="26" customFormat="1" x14ac:dyDescent="0.2">
      <c r="B31" s="40"/>
      <c r="C31" s="38"/>
      <c r="D31" s="38"/>
    </row>
    <row r="32" spans="1:12" s="26" customFormat="1" x14ac:dyDescent="0.2">
      <c r="C32" s="39"/>
      <c r="D32" s="39"/>
    </row>
  </sheetData>
  <mergeCells count="5">
    <mergeCell ref="K15"/>
    <mergeCell ref="A16"/>
    <mergeCell ref="G16"/>
    <mergeCell ref="H16"/>
    <mergeCell ref="A17:L17"/>
  </mergeCells>
  <printOptions gridLines="1" gridLinesSet="0"/>
  <pageMargins left="0.75" right="0.75" top="1" bottom="1" header="0.5" footer="0.5"/>
  <pageSetup paperSize="0" fitToWidth="0" fitToHeight="0"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7"/>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11</v>
      </c>
      <c r="D2" s="18" t="s">
        <v>36</v>
      </c>
      <c r="E2" s="18" t="s">
        <v>37</v>
      </c>
      <c r="F2" s="18" t="s">
        <v>37</v>
      </c>
      <c r="G2" s="19">
        <v>0.17</v>
      </c>
      <c r="H2" s="18" t="s">
        <v>37</v>
      </c>
      <c r="I2" s="17">
        <v>57724</v>
      </c>
      <c r="J2" s="17">
        <v>12970</v>
      </c>
      <c r="K2" s="17">
        <v>70694</v>
      </c>
      <c r="L2" s="16">
        <v>2</v>
      </c>
    </row>
    <row r="3" spans="1:12" x14ac:dyDescent="0.2">
      <c r="A3" s="21" t="s">
        <v>14</v>
      </c>
      <c r="B3" s="21" t="s">
        <v>15</v>
      </c>
      <c r="C3" s="16">
        <v>409</v>
      </c>
      <c r="D3" s="16">
        <v>441</v>
      </c>
      <c r="E3" s="16">
        <v>32</v>
      </c>
      <c r="F3" s="20">
        <v>0.08</v>
      </c>
      <c r="G3" s="19">
        <v>0.7</v>
      </c>
      <c r="H3" s="19">
        <v>0.74</v>
      </c>
      <c r="I3" s="17">
        <v>59892</v>
      </c>
      <c r="J3" s="17">
        <v>13457</v>
      </c>
      <c r="K3" s="17">
        <v>73349</v>
      </c>
      <c r="L3" s="16">
        <v>25</v>
      </c>
    </row>
    <row r="4" spans="1:12" x14ac:dyDescent="0.2">
      <c r="A4" s="21" t="s">
        <v>16</v>
      </c>
      <c r="B4" s="21" t="s">
        <v>17</v>
      </c>
      <c r="C4" s="16">
        <v>309</v>
      </c>
      <c r="D4" s="16">
        <v>267</v>
      </c>
      <c r="E4" s="16">
        <v>-42</v>
      </c>
      <c r="F4" s="20">
        <v>-0.14000000000000001</v>
      </c>
      <c r="G4" s="19">
        <v>0.37</v>
      </c>
      <c r="H4" s="19">
        <v>0.3</v>
      </c>
      <c r="I4" s="17">
        <v>52261</v>
      </c>
      <c r="J4" s="17">
        <v>12000</v>
      </c>
      <c r="K4" s="17">
        <v>64261</v>
      </c>
      <c r="L4" s="16">
        <v>85</v>
      </c>
    </row>
    <row r="5" spans="1:12" x14ac:dyDescent="0.2">
      <c r="A5" s="21" t="s">
        <v>18</v>
      </c>
      <c r="B5" s="21" t="s">
        <v>19</v>
      </c>
      <c r="C5" s="16">
        <v>481</v>
      </c>
      <c r="D5" s="16">
        <v>393</v>
      </c>
      <c r="E5" s="16">
        <v>-88</v>
      </c>
      <c r="F5" s="20">
        <v>-0.18</v>
      </c>
      <c r="G5" s="19">
        <v>0.55000000000000004</v>
      </c>
      <c r="H5" s="19">
        <v>0.4</v>
      </c>
      <c r="I5" s="17">
        <v>50784</v>
      </c>
      <c r="J5" s="17">
        <v>11661</v>
      </c>
      <c r="K5" s="17">
        <v>62445</v>
      </c>
      <c r="L5" s="16">
        <v>89</v>
      </c>
    </row>
    <row r="6" spans="1:12" s="26" customFormat="1" x14ac:dyDescent="0.2">
      <c r="A6" s="24">
        <v>238212</v>
      </c>
      <c r="B6" s="24" t="s">
        <v>48</v>
      </c>
      <c r="C6" s="5">
        <v>118</v>
      </c>
      <c r="D6" s="5">
        <v>101.96116504854369</v>
      </c>
      <c r="E6" s="5">
        <v>-16.038834951456309</v>
      </c>
      <c r="F6" s="6">
        <v>-0.13592233009708737</v>
      </c>
      <c r="G6" s="41" t="s">
        <v>50</v>
      </c>
      <c r="H6" s="41" t="s">
        <v>50</v>
      </c>
      <c r="I6" s="41" t="s">
        <v>50</v>
      </c>
      <c r="J6" s="41" t="s">
        <v>50</v>
      </c>
      <c r="K6" s="41" t="s">
        <v>50</v>
      </c>
      <c r="L6" s="5">
        <v>21</v>
      </c>
    </row>
    <row r="7" spans="1:12" s="26" customFormat="1" x14ac:dyDescent="0.2">
      <c r="A7" s="24">
        <v>238222</v>
      </c>
      <c r="B7" s="24" t="s">
        <v>49</v>
      </c>
      <c r="C7" s="5">
        <v>144.29999999999998</v>
      </c>
      <c r="D7" s="5">
        <v>117.89999999999999</v>
      </c>
      <c r="E7" s="5">
        <v>-26.399999999999991</v>
      </c>
      <c r="F7" s="6">
        <v>-0.18295218295218291</v>
      </c>
      <c r="G7" s="41" t="s">
        <v>50</v>
      </c>
      <c r="H7" s="41" t="s">
        <v>50</v>
      </c>
      <c r="I7" s="41" t="s">
        <v>50</v>
      </c>
      <c r="J7" s="41" t="s">
        <v>50</v>
      </c>
      <c r="K7" s="41" t="s">
        <v>50</v>
      </c>
      <c r="L7" s="5">
        <v>13.298850574712645</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8" t="s">
        <v>36</v>
      </c>
      <c r="D10" s="18" t="s">
        <v>36</v>
      </c>
      <c r="E10" s="18" t="s">
        <v>37</v>
      </c>
      <c r="F10" s="18" t="s">
        <v>37</v>
      </c>
      <c r="G10" s="18" t="s">
        <v>37</v>
      </c>
      <c r="H10" s="18" t="s">
        <v>37</v>
      </c>
      <c r="I10" s="18" t="s">
        <v>37</v>
      </c>
      <c r="J10" s="18" t="s">
        <v>37</v>
      </c>
      <c r="K10" s="17">
        <v>131554</v>
      </c>
      <c r="L10" s="16">
        <v>0</v>
      </c>
    </row>
    <row r="11" spans="1:12" x14ac:dyDescent="0.2">
      <c r="A11" s="21" t="s">
        <v>26</v>
      </c>
      <c r="B11" s="21" t="s">
        <v>27</v>
      </c>
      <c r="C11" s="18" t="s">
        <v>36</v>
      </c>
      <c r="D11" s="18" t="s">
        <v>36</v>
      </c>
      <c r="E11" s="18" t="s">
        <v>37</v>
      </c>
      <c r="F11" s="18" t="s">
        <v>37</v>
      </c>
      <c r="G11" s="18" t="s">
        <v>37</v>
      </c>
      <c r="H11" s="18" t="s">
        <v>37</v>
      </c>
      <c r="I11" s="18" t="s">
        <v>37</v>
      </c>
      <c r="J11" s="18" t="s">
        <v>37</v>
      </c>
      <c r="K11" s="17">
        <v>68120</v>
      </c>
      <c r="L11" s="16">
        <v>1</v>
      </c>
    </row>
    <row r="12" spans="1:12" x14ac:dyDescent="0.2">
      <c r="A12" s="21" t="s">
        <v>28</v>
      </c>
      <c r="B12" s="21" t="s">
        <v>29</v>
      </c>
      <c r="C12" s="16">
        <v>0</v>
      </c>
      <c r="D12" s="16">
        <v>0</v>
      </c>
      <c r="E12" s="16">
        <v>0</v>
      </c>
      <c r="F12" s="20">
        <v>0</v>
      </c>
      <c r="G12" s="19">
        <v>0</v>
      </c>
      <c r="H12" s="19">
        <v>0</v>
      </c>
      <c r="I12" s="17">
        <v>0</v>
      </c>
      <c r="J12" s="17">
        <v>0</v>
      </c>
      <c r="K12" s="17">
        <v>0</v>
      </c>
      <c r="L12" s="16">
        <v>0</v>
      </c>
    </row>
    <row r="13" spans="1:12" x14ac:dyDescent="0.2">
      <c r="A13" s="21" t="s">
        <v>30</v>
      </c>
      <c r="B13" s="21" t="s">
        <v>31</v>
      </c>
      <c r="C13" s="16">
        <v>111</v>
      </c>
      <c r="D13" s="16">
        <v>78</v>
      </c>
      <c r="E13" s="16">
        <v>-33</v>
      </c>
      <c r="F13" s="20">
        <v>-0.3</v>
      </c>
      <c r="G13" s="19">
        <v>0.43</v>
      </c>
      <c r="H13" s="19">
        <v>0.3</v>
      </c>
      <c r="I13" s="17">
        <v>63403</v>
      </c>
      <c r="J13" s="17">
        <v>9959</v>
      </c>
      <c r="K13" s="17">
        <v>73362</v>
      </c>
      <c r="L13" s="16">
        <v>27</v>
      </c>
    </row>
    <row r="14" spans="1:12" x14ac:dyDescent="0.2">
      <c r="A14" s="21" t="s">
        <v>32</v>
      </c>
      <c r="B14" s="21" t="s">
        <v>33</v>
      </c>
      <c r="C14" s="16">
        <v>277</v>
      </c>
      <c r="D14" s="16">
        <v>297</v>
      </c>
      <c r="E14" s="16">
        <v>20</v>
      </c>
      <c r="F14" s="20">
        <v>7.0000000000000007E-2</v>
      </c>
      <c r="G14" s="19">
        <v>0.24</v>
      </c>
      <c r="H14" s="19">
        <v>0.23</v>
      </c>
      <c r="I14" s="17">
        <v>59897</v>
      </c>
      <c r="J14" s="17">
        <v>9408</v>
      </c>
      <c r="K14" s="17">
        <v>69305</v>
      </c>
      <c r="L14" s="16">
        <v>48</v>
      </c>
    </row>
    <row r="15" spans="1:12" x14ac:dyDescent="0.2">
      <c r="A15" s="21" t="s">
        <v>34</v>
      </c>
      <c r="B15" s="21" t="s">
        <v>35</v>
      </c>
      <c r="C15" s="16">
        <v>0</v>
      </c>
      <c r="D15" s="16">
        <v>0</v>
      </c>
      <c r="E15" s="16">
        <v>0</v>
      </c>
      <c r="F15" s="20">
        <v>0</v>
      </c>
      <c r="G15" s="19">
        <v>0</v>
      </c>
      <c r="H15" s="19">
        <v>0</v>
      </c>
      <c r="I15" s="17">
        <v>0</v>
      </c>
      <c r="J15" s="17">
        <v>0</v>
      </c>
      <c r="K15" s="33"/>
      <c r="L15" s="16">
        <v>0</v>
      </c>
    </row>
    <row r="16" spans="1:12" x14ac:dyDescent="0.2">
      <c r="A16" s="21" t="s">
        <v>38</v>
      </c>
      <c r="B16" s="21" t="s">
        <v>39</v>
      </c>
      <c r="C16" s="16">
        <v>11</v>
      </c>
      <c r="D16" s="16">
        <v>17</v>
      </c>
      <c r="E16" s="16">
        <v>6</v>
      </c>
      <c r="F16" s="20">
        <v>0.55000000000000004</v>
      </c>
      <c r="G16" s="19">
        <v>0.36</v>
      </c>
      <c r="H16" s="19">
        <v>0.48</v>
      </c>
      <c r="I16" s="17">
        <v>35323</v>
      </c>
      <c r="J16" s="17">
        <v>5548</v>
      </c>
      <c r="K16" s="17">
        <v>40871</v>
      </c>
      <c r="L16" s="16">
        <v>5</v>
      </c>
    </row>
    <row r="17" spans="1:12" x14ac:dyDescent="0.2">
      <c r="A17" s="34"/>
      <c r="B17" s="21" t="s">
        <v>40</v>
      </c>
      <c r="C17" s="16">
        <v>1620</v>
      </c>
      <c r="D17" s="16">
        <v>1508</v>
      </c>
      <c r="E17" s="16">
        <v>-112</v>
      </c>
      <c r="F17" s="20">
        <v>-7.0000000000000007E-2</v>
      </c>
      <c r="G17" s="36"/>
      <c r="H17" s="36"/>
      <c r="I17" s="17">
        <v>55676</v>
      </c>
      <c r="J17" s="17">
        <v>11624</v>
      </c>
      <c r="K17" s="17">
        <v>67300</v>
      </c>
      <c r="L17" s="16">
        <v>281</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74"/>
      <c r="D25" s="74"/>
    </row>
    <row r="26" spans="1:12" s="26" customFormat="1" ht="15" x14ac:dyDescent="0.25">
      <c r="C26" s="53"/>
      <c r="D26" s="53"/>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75"/>
      <c r="D30" s="75"/>
    </row>
    <row r="31" spans="1:12" s="26" customFormat="1" ht="15" x14ac:dyDescent="0.25">
      <c r="C31" s="75"/>
      <c r="D31" s="75"/>
    </row>
    <row r="32" spans="1:12" s="26" customFormat="1" x14ac:dyDescent="0.2">
      <c r="B32" s="40"/>
      <c r="C32" s="38"/>
      <c r="D32" s="38"/>
    </row>
    <row r="33" spans="3:4" s="26" customFormat="1" x14ac:dyDescent="0.2">
      <c r="C33" s="39"/>
      <c r="D33" s="39"/>
    </row>
  </sheetData>
  <mergeCells count="5">
    <mergeCell ref="K15"/>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54</v>
      </c>
      <c r="D2" s="16">
        <v>38</v>
      </c>
      <c r="E2" s="16">
        <v>-16</v>
      </c>
      <c r="F2" s="20">
        <v>-0.3</v>
      </c>
      <c r="G2" s="19">
        <v>2.13</v>
      </c>
      <c r="H2" s="19">
        <v>1.8</v>
      </c>
      <c r="I2" s="17">
        <v>76041</v>
      </c>
      <c r="J2" s="17">
        <v>17086</v>
      </c>
      <c r="K2" s="17">
        <v>93127</v>
      </c>
      <c r="L2" s="16">
        <v>1</v>
      </c>
    </row>
    <row r="3" spans="1:12" x14ac:dyDescent="0.2">
      <c r="A3" s="21" t="s">
        <v>14</v>
      </c>
      <c r="B3" s="21" t="s">
        <v>15</v>
      </c>
      <c r="C3" s="16">
        <v>94</v>
      </c>
      <c r="D3" s="16">
        <v>49</v>
      </c>
      <c r="E3" s="16">
        <v>-45</v>
      </c>
      <c r="F3" s="20">
        <v>-0.48</v>
      </c>
      <c r="G3" s="19">
        <v>0.41</v>
      </c>
      <c r="H3" s="19">
        <v>0.2</v>
      </c>
      <c r="I3" s="17">
        <v>79907</v>
      </c>
      <c r="J3" s="17">
        <v>17954</v>
      </c>
      <c r="K3" s="17">
        <v>97861</v>
      </c>
      <c r="L3" s="16">
        <v>12</v>
      </c>
    </row>
    <row r="4" spans="1:12" x14ac:dyDescent="0.2">
      <c r="A4" s="21" t="s">
        <v>16</v>
      </c>
      <c r="B4" s="21" t="s">
        <v>17</v>
      </c>
      <c r="C4" s="16">
        <v>205</v>
      </c>
      <c r="D4" s="16">
        <v>203</v>
      </c>
      <c r="E4" s="16">
        <v>-2</v>
      </c>
      <c r="F4" s="20">
        <v>-0.01</v>
      </c>
      <c r="G4" s="19">
        <v>0.62</v>
      </c>
      <c r="H4" s="19">
        <v>0.54</v>
      </c>
      <c r="I4" s="17">
        <v>62034</v>
      </c>
      <c r="J4" s="17">
        <v>14244</v>
      </c>
      <c r="K4" s="17">
        <v>76278</v>
      </c>
      <c r="L4" s="16">
        <v>34</v>
      </c>
    </row>
    <row r="5" spans="1:12" x14ac:dyDescent="0.2">
      <c r="A5" s="21" t="s">
        <v>18</v>
      </c>
      <c r="B5" s="21" t="s">
        <v>19</v>
      </c>
      <c r="C5" s="16">
        <v>370</v>
      </c>
      <c r="D5" s="16">
        <v>420</v>
      </c>
      <c r="E5" s="16">
        <v>50</v>
      </c>
      <c r="F5" s="20">
        <v>0.14000000000000001</v>
      </c>
      <c r="G5" s="19">
        <v>1.07</v>
      </c>
      <c r="H5" s="19">
        <v>1.02</v>
      </c>
      <c r="I5" s="17">
        <v>60228</v>
      </c>
      <c r="J5" s="17">
        <v>13829</v>
      </c>
      <c r="K5" s="17">
        <v>74057</v>
      </c>
      <c r="L5" s="16">
        <v>37</v>
      </c>
    </row>
    <row r="6" spans="1:12" s="26" customFormat="1" x14ac:dyDescent="0.2">
      <c r="A6" s="24">
        <v>238212</v>
      </c>
      <c r="B6" s="24" t="s">
        <v>48</v>
      </c>
      <c r="C6" s="5">
        <v>112.00000000000001</v>
      </c>
      <c r="D6" s="5">
        <v>110.90731707317074</v>
      </c>
      <c r="E6" s="5">
        <v>-1.0926829268292693</v>
      </c>
      <c r="F6" s="6">
        <v>-9.7560975609756167E-3</v>
      </c>
      <c r="G6" s="41" t="s">
        <v>50</v>
      </c>
      <c r="H6" s="41" t="s">
        <v>50</v>
      </c>
      <c r="I6" s="41" t="s">
        <v>50</v>
      </c>
      <c r="J6" s="41" t="s">
        <v>50</v>
      </c>
      <c r="K6" s="41" t="s">
        <v>50</v>
      </c>
      <c r="L6" s="5">
        <v>11</v>
      </c>
    </row>
    <row r="7" spans="1:12" s="26" customFormat="1" x14ac:dyDescent="0.2">
      <c r="A7" s="24">
        <v>238222</v>
      </c>
      <c r="B7" s="24" t="s">
        <v>49</v>
      </c>
      <c r="C7" s="5">
        <v>247.00272479564032</v>
      </c>
      <c r="D7" s="5">
        <v>280.38147138964575</v>
      </c>
      <c r="E7" s="5">
        <v>33.378746594005435</v>
      </c>
      <c r="F7" s="6">
        <v>0.13513513513513509</v>
      </c>
      <c r="G7" s="41" t="s">
        <v>50</v>
      </c>
      <c r="H7" s="41" t="s">
        <v>50</v>
      </c>
      <c r="I7" s="41" t="s">
        <v>50</v>
      </c>
      <c r="J7" s="41" t="s">
        <v>50</v>
      </c>
      <c r="K7" s="41" t="s">
        <v>50</v>
      </c>
      <c r="L7" s="5">
        <v>13</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0</v>
      </c>
      <c r="D10" s="16">
        <v>0</v>
      </c>
      <c r="E10" s="16">
        <v>0</v>
      </c>
      <c r="F10" s="20">
        <v>0</v>
      </c>
      <c r="G10" s="19">
        <v>0</v>
      </c>
      <c r="H10" s="19">
        <v>0</v>
      </c>
      <c r="I10" s="17">
        <v>0</v>
      </c>
      <c r="J10" s="17">
        <v>0</v>
      </c>
      <c r="K10" s="17">
        <v>0</v>
      </c>
      <c r="L10" s="16">
        <v>0</v>
      </c>
    </row>
    <row r="11" spans="1:12" x14ac:dyDescent="0.2">
      <c r="A11" s="21" t="s">
        <v>26</v>
      </c>
      <c r="B11" s="21" t="s">
        <v>27</v>
      </c>
      <c r="C11" s="16">
        <v>0</v>
      </c>
      <c r="D11" s="16">
        <v>0</v>
      </c>
      <c r="E11" s="16">
        <v>0</v>
      </c>
      <c r="F11" s="20">
        <v>0</v>
      </c>
      <c r="G11" s="19">
        <v>0</v>
      </c>
      <c r="H11" s="19">
        <v>0</v>
      </c>
      <c r="I11" s="17">
        <v>0</v>
      </c>
      <c r="J11" s="17">
        <v>0</v>
      </c>
      <c r="K11" s="17">
        <v>0</v>
      </c>
      <c r="L11" s="16">
        <v>0</v>
      </c>
    </row>
    <row r="12" spans="1:12" x14ac:dyDescent="0.2">
      <c r="A12" s="21" t="s">
        <v>28</v>
      </c>
      <c r="B12" s="21" t="s">
        <v>29</v>
      </c>
      <c r="C12" s="16">
        <v>13</v>
      </c>
      <c r="D12" s="18" t="s">
        <v>36</v>
      </c>
      <c r="E12" s="18" t="s">
        <v>37</v>
      </c>
      <c r="F12" s="18" t="s">
        <v>37</v>
      </c>
      <c r="G12" s="19">
        <v>1.17</v>
      </c>
      <c r="H12" s="18" t="s">
        <v>37</v>
      </c>
      <c r="I12" s="17">
        <v>69195</v>
      </c>
      <c r="J12" s="17">
        <v>26440</v>
      </c>
      <c r="K12" s="17">
        <v>95635</v>
      </c>
      <c r="L12" s="16">
        <v>1</v>
      </c>
    </row>
    <row r="13" spans="1:12" x14ac:dyDescent="0.2">
      <c r="A13" s="21" t="s">
        <v>30</v>
      </c>
      <c r="B13" s="21" t="s">
        <v>31</v>
      </c>
      <c r="C13" s="16">
        <v>99</v>
      </c>
      <c r="D13" s="16">
        <v>135</v>
      </c>
      <c r="E13" s="16">
        <v>36</v>
      </c>
      <c r="F13" s="20">
        <v>0.36</v>
      </c>
      <c r="G13" s="19">
        <v>0.98</v>
      </c>
      <c r="H13" s="19">
        <v>1.23</v>
      </c>
      <c r="I13" s="17">
        <v>97478</v>
      </c>
      <c r="J13" s="17">
        <v>15311</v>
      </c>
      <c r="K13" s="17">
        <v>112789</v>
      </c>
      <c r="L13" s="16">
        <v>16</v>
      </c>
    </row>
    <row r="14" spans="1:12" x14ac:dyDescent="0.2">
      <c r="A14" s="21" t="s">
        <v>32</v>
      </c>
      <c r="B14" s="21" t="s">
        <v>33</v>
      </c>
      <c r="C14" s="16">
        <v>151</v>
      </c>
      <c r="D14" s="16">
        <v>114</v>
      </c>
      <c r="E14" s="16">
        <v>-37</v>
      </c>
      <c r="F14" s="20">
        <v>-0.25</v>
      </c>
      <c r="G14" s="19">
        <v>0.33</v>
      </c>
      <c r="H14" s="19">
        <v>0.21</v>
      </c>
      <c r="I14" s="17">
        <v>81050</v>
      </c>
      <c r="J14" s="17">
        <v>12731</v>
      </c>
      <c r="K14" s="17">
        <v>93781</v>
      </c>
      <c r="L14" s="16">
        <v>23</v>
      </c>
    </row>
    <row r="15" spans="1:12" x14ac:dyDescent="0.2">
      <c r="A15" s="21" t="s">
        <v>34</v>
      </c>
      <c r="B15" s="21" t="s">
        <v>35</v>
      </c>
      <c r="C15" s="18" t="s">
        <v>36</v>
      </c>
      <c r="D15" s="18" t="s">
        <v>36</v>
      </c>
      <c r="E15" s="18" t="s">
        <v>37</v>
      </c>
      <c r="F15" s="18" t="s">
        <v>37</v>
      </c>
      <c r="G15" s="18" t="s">
        <v>37</v>
      </c>
      <c r="H15" s="18" t="s">
        <v>37</v>
      </c>
      <c r="I15" s="18" t="s">
        <v>37</v>
      </c>
      <c r="J15" s="18" t="s">
        <v>37</v>
      </c>
      <c r="K15" s="17">
        <v>19399</v>
      </c>
      <c r="L15" s="16">
        <v>1</v>
      </c>
    </row>
    <row r="16" spans="1:12" x14ac:dyDescent="0.2">
      <c r="A16" s="21" t="s">
        <v>38</v>
      </c>
      <c r="B16" s="21" t="s">
        <v>39</v>
      </c>
      <c r="C16" s="16">
        <v>16</v>
      </c>
      <c r="D16" s="16">
        <v>17</v>
      </c>
      <c r="E16" s="16">
        <v>1</v>
      </c>
      <c r="F16" s="20">
        <v>0.06</v>
      </c>
      <c r="G16" s="19">
        <v>1.33</v>
      </c>
      <c r="H16" s="19">
        <v>1.1399999999999999</v>
      </c>
      <c r="I16" s="17">
        <v>91772</v>
      </c>
      <c r="J16" s="17">
        <v>14415</v>
      </c>
      <c r="K16" s="17">
        <v>106187</v>
      </c>
      <c r="L16" s="16">
        <v>6</v>
      </c>
    </row>
    <row r="17" spans="1:12" x14ac:dyDescent="0.2">
      <c r="A17" s="34"/>
      <c r="B17" s="21" t="s">
        <v>40</v>
      </c>
      <c r="C17" s="16">
        <v>1003</v>
      </c>
      <c r="D17" s="16">
        <v>987</v>
      </c>
      <c r="E17" s="16">
        <v>-16</v>
      </c>
      <c r="F17" s="20">
        <v>-0.02</v>
      </c>
      <c r="G17" s="36"/>
      <c r="H17" s="36"/>
      <c r="I17" s="17">
        <v>70195</v>
      </c>
      <c r="J17" s="17">
        <v>14630</v>
      </c>
      <c r="K17" s="17">
        <v>84825</v>
      </c>
      <c r="L17" s="16">
        <v>131</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3"/>
      <c r="D25" s="53"/>
    </row>
    <row r="26" spans="1:12" s="26" customFormat="1" ht="15" x14ac:dyDescent="0.25">
      <c r="C26" s="76"/>
      <c r="D26" s="7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77"/>
      <c r="D30" s="77"/>
    </row>
    <row r="31" spans="1:12" s="26" customFormat="1" ht="15" x14ac:dyDescent="0.25">
      <c r="C31" s="77"/>
      <c r="D31" s="77"/>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1"/>
  <sheetViews>
    <sheetView workbookViewId="0">
      <selection activeCell="B20" sqref="B20"/>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8" t="s">
        <v>36</v>
      </c>
      <c r="D3" s="18" t="s">
        <v>36</v>
      </c>
      <c r="E3" s="18" t="s">
        <v>37</v>
      </c>
      <c r="F3" s="18" t="s">
        <v>37</v>
      </c>
      <c r="G3" s="18" t="s">
        <v>37</v>
      </c>
      <c r="H3" s="18" t="s">
        <v>37</v>
      </c>
      <c r="I3" s="18" t="s">
        <v>37</v>
      </c>
      <c r="J3" s="18" t="s">
        <v>37</v>
      </c>
      <c r="K3" s="17">
        <v>56119</v>
      </c>
      <c r="L3" s="16">
        <v>1</v>
      </c>
    </row>
    <row r="4" spans="1:12" x14ac:dyDescent="0.2">
      <c r="A4" s="21" t="s">
        <v>16</v>
      </c>
      <c r="B4" s="21" t="s">
        <v>17</v>
      </c>
      <c r="C4" s="16">
        <v>0</v>
      </c>
      <c r="D4" s="16">
        <v>0</v>
      </c>
      <c r="E4" s="16">
        <v>0</v>
      </c>
      <c r="F4" s="20">
        <v>0</v>
      </c>
      <c r="G4" s="19">
        <v>0</v>
      </c>
      <c r="H4" s="19">
        <v>0</v>
      </c>
      <c r="I4" s="17">
        <v>0</v>
      </c>
      <c r="J4" s="17">
        <v>0</v>
      </c>
      <c r="K4" s="33"/>
      <c r="L4" s="16">
        <v>0</v>
      </c>
    </row>
    <row r="5" spans="1:12" x14ac:dyDescent="0.2">
      <c r="A5" s="21" t="s">
        <v>18</v>
      </c>
      <c r="B5" s="21" t="s">
        <v>19</v>
      </c>
      <c r="C5" s="16">
        <v>0</v>
      </c>
      <c r="D5" s="16">
        <v>0</v>
      </c>
      <c r="E5" s="16">
        <v>0</v>
      </c>
      <c r="F5" s="20">
        <v>0</v>
      </c>
      <c r="G5" s="19">
        <v>0</v>
      </c>
      <c r="H5" s="19">
        <v>0</v>
      </c>
      <c r="I5" s="17">
        <v>0</v>
      </c>
      <c r="J5" s="17">
        <v>0</v>
      </c>
      <c r="K5" s="17">
        <v>0</v>
      </c>
      <c r="L5" s="16">
        <v>0</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6">
        <v>0</v>
      </c>
      <c r="D12" s="16">
        <v>0</v>
      </c>
      <c r="E12" s="16">
        <v>0</v>
      </c>
      <c r="F12" s="20">
        <v>0</v>
      </c>
      <c r="G12" s="19">
        <v>0</v>
      </c>
      <c r="H12" s="19">
        <v>0</v>
      </c>
      <c r="I12" s="17">
        <v>0</v>
      </c>
      <c r="J12" s="17">
        <v>0</v>
      </c>
      <c r="K12" s="33"/>
      <c r="L12" s="16">
        <v>0</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8" t="s">
        <v>36</v>
      </c>
      <c r="D15" s="18" t="s">
        <v>36</v>
      </c>
      <c r="E15" s="16">
        <v>0</v>
      </c>
      <c r="F15" s="20">
        <v>0</v>
      </c>
      <c r="G15" s="19">
        <v>0</v>
      </c>
      <c r="H15" s="19">
        <v>0</v>
      </c>
      <c r="I15" s="18" t="s">
        <v>37</v>
      </c>
      <c r="J15" s="18" t="s">
        <v>37</v>
      </c>
      <c r="K15" s="17">
        <v>56119</v>
      </c>
      <c r="L15" s="16">
        <v>1</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row>
    <row r="21" spans="1:4" s="26" customFormat="1" x14ac:dyDescent="0.2"/>
    <row r="22" spans="1:4" s="26" customFormat="1" x14ac:dyDescent="0.2"/>
    <row r="23" spans="1:4" s="26" customFormat="1" ht="15" x14ac:dyDescent="0.25">
      <c r="A23" s="24"/>
      <c r="C23" s="44"/>
      <c r="D23" s="44"/>
    </row>
    <row r="24" spans="1:4" s="26" customFormat="1" ht="15" x14ac:dyDescent="0.25">
      <c r="C24" s="45"/>
      <c r="D24" s="44"/>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45"/>
      <c r="D28" s="44"/>
    </row>
    <row r="29" spans="1:4" s="26" customFormat="1" ht="15" x14ac:dyDescent="0.25">
      <c r="C29" s="45"/>
      <c r="D29" s="44"/>
    </row>
    <row r="30" spans="1:4" s="26" customFormat="1" x14ac:dyDescent="0.2">
      <c r="B30" s="40"/>
      <c r="C30" s="38"/>
      <c r="D30" s="38"/>
    </row>
    <row r="31" spans="1:4" s="26" customFormat="1" x14ac:dyDescent="0.2">
      <c r="C31" s="39"/>
      <c r="D31" s="39"/>
    </row>
  </sheetData>
  <mergeCells count="4">
    <mergeCell ref="K4"/>
    <mergeCell ref="K12"/>
    <mergeCell ref="A15"/>
    <mergeCell ref="A16:L16"/>
  </mergeCells>
  <printOptions gridLines="1" gridLinesSet="0"/>
  <pageMargins left="0.75" right="0.75" top="1" bottom="1" header="0.5" footer="0.5"/>
  <pageSetup paperSize="0" fitToWidth="0" fitToHeight="0"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47"/>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12</v>
      </c>
      <c r="D2" s="18" t="s">
        <v>36</v>
      </c>
      <c r="E2" s="18" t="s">
        <v>37</v>
      </c>
      <c r="F2" s="18" t="s">
        <v>37</v>
      </c>
      <c r="G2" s="19">
        <v>1.0900000000000001</v>
      </c>
      <c r="H2" s="18" t="s">
        <v>37</v>
      </c>
      <c r="I2" s="17">
        <v>59341</v>
      </c>
      <c r="J2" s="17">
        <v>13333</v>
      </c>
      <c r="K2" s="17">
        <v>72674</v>
      </c>
      <c r="L2" s="16">
        <v>2</v>
      </c>
    </row>
    <row r="3" spans="1:12" x14ac:dyDescent="0.2">
      <c r="A3" s="21" t="s">
        <v>14</v>
      </c>
      <c r="B3" s="21" t="s">
        <v>15</v>
      </c>
      <c r="C3" s="16">
        <v>96</v>
      </c>
      <c r="D3" s="16">
        <v>107</v>
      </c>
      <c r="E3" s="16">
        <v>11</v>
      </c>
      <c r="F3" s="20">
        <v>0.11</v>
      </c>
      <c r="G3" s="19">
        <v>1.01</v>
      </c>
      <c r="H3" s="19">
        <v>1.08</v>
      </c>
      <c r="I3" s="17">
        <v>61646</v>
      </c>
      <c r="J3" s="17">
        <v>13851</v>
      </c>
      <c r="K3" s="17">
        <v>75497</v>
      </c>
      <c r="L3" s="16">
        <v>13</v>
      </c>
    </row>
    <row r="4" spans="1:12" x14ac:dyDescent="0.2">
      <c r="A4" s="21" t="s">
        <v>16</v>
      </c>
      <c r="B4" s="21" t="s">
        <v>17</v>
      </c>
      <c r="C4" s="16">
        <v>286</v>
      </c>
      <c r="D4" s="16">
        <v>321</v>
      </c>
      <c r="E4" s="16">
        <v>35</v>
      </c>
      <c r="F4" s="20">
        <v>0.12</v>
      </c>
      <c r="G4" s="19">
        <v>2.08</v>
      </c>
      <c r="H4" s="19">
        <v>2.13</v>
      </c>
      <c r="I4" s="17">
        <v>52553</v>
      </c>
      <c r="J4" s="17">
        <v>12067</v>
      </c>
      <c r="K4" s="17">
        <v>64620</v>
      </c>
      <c r="L4" s="16">
        <v>45</v>
      </c>
    </row>
    <row r="5" spans="1:12" x14ac:dyDescent="0.2">
      <c r="A5" s="21" t="s">
        <v>18</v>
      </c>
      <c r="B5" s="21" t="s">
        <v>19</v>
      </c>
      <c r="C5" s="16">
        <v>216</v>
      </c>
      <c r="D5" s="16">
        <v>257</v>
      </c>
      <c r="E5" s="16">
        <v>41</v>
      </c>
      <c r="F5" s="20">
        <v>0.19</v>
      </c>
      <c r="G5" s="19">
        <v>1.51</v>
      </c>
      <c r="H5" s="19">
        <v>1.57</v>
      </c>
      <c r="I5" s="17">
        <v>43153</v>
      </c>
      <c r="J5" s="17">
        <v>9908</v>
      </c>
      <c r="K5" s="17">
        <v>53061</v>
      </c>
      <c r="L5" s="16">
        <v>46</v>
      </c>
    </row>
    <row r="6" spans="1:12" s="26" customFormat="1" x14ac:dyDescent="0.2">
      <c r="A6" s="24">
        <v>238212</v>
      </c>
      <c r="B6" s="24" t="s">
        <v>48</v>
      </c>
      <c r="C6" s="5">
        <v>156</v>
      </c>
      <c r="D6" s="5">
        <v>175.09090909090907</v>
      </c>
      <c r="E6" s="5">
        <v>19.090909090909065</v>
      </c>
      <c r="F6" s="6">
        <v>0.12237762237762222</v>
      </c>
      <c r="G6" s="41" t="s">
        <v>50</v>
      </c>
      <c r="H6" s="41" t="s">
        <v>50</v>
      </c>
      <c r="I6" s="41" t="s">
        <v>50</v>
      </c>
      <c r="J6" s="41" t="s">
        <v>50</v>
      </c>
      <c r="K6" s="41" t="s">
        <v>50</v>
      </c>
      <c r="L6" s="5">
        <v>8.804347826086957</v>
      </c>
    </row>
    <row r="7" spans="1:12" s="26" customFormat="1" x14ac:dyDescent="0.2">
      <c r="A7" s="24">
        <v>238222</v>
      </c>
      <c r="B7" s="24" t="s">
        <v>49</v>
      </c>
      <c r="C7" s="5">
        <v>45.209302325581397</v>
      </c>
      <c r="D7" s="5">
        <v>53.79069767441861</v>
      </c>
      <c r="E7" s="5">
        <v>8.5813953488372121</v>
      </c>
      <c r="F7" s="6">
        <v>0.18981481481481488</v>
      </c>
      <c r="G7" s="41" t="s">
        <v>50</v>
      </c>
      <c r="H7" s="41" t="s">
        <v>50</v>
      </c>
      <c r="I7" s="41" t="s">
        <v>50</v>
      </c>
      <c r="J7" s="41" t="s">
        <v>50</v>
      </c>
      <c r="K7" s="41" t="s">
        <v>50</v>
      </c>
      <c r="L7" s="5">
        <v>7</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8" t="s">
        <v>36</v>
      </c>
      <c r="D10" s="18" t="s">
        <v>36</v>
      </c>
      <c r="E10" s="18" t="s">
        <v>37</v>
      </c>
      <c r="F10" s="18" t="s">
        <v>37</v>
      </c>
      <c r="G10" s="18" t="s">
        <v>37</v>
      </c>
      <c r="H10" s="18" t="s">
        <v>37</v>
      </c>
      <c r="I10" s="18" t="s">
        <v>37</v>
      </c>
      <c r="J10" s="18" t="s">
        <v>37</v>
      </c>
      <c r="K10" s="17">
        <v>48189</v>
      </c>
      <c r="L10" s="16">
        <v>1</v>
      </c>
    </row>
    <row r="11" spans="1:12" x14ac:dyDescent="0.2">
      <c r="A11" s="21" t="s">
        <v>26</v>
      </c>
      <c r="B11" s="21" t="s">
        <v>27</v>
      </c>
      <c r="C11" s="16">
        <v>0</v>
      </c>
      <c r="D11" s="16">
        <v>0</v>
      </c>
      <c r="E11" s="16">
        <v>0</v>
      </c>
      <c r="F11" s="20">
        <v>0</v>
      </c>
      <c r="G11" s="19">
        <v>0</v>
      </c>
      <c r="H11" s="19">
        <v>0</v>
      </c>
      <c r="I11" s="17">
        <v>0</v>
      </c>
      <c r="J11" s="17">
        <v>0</v>
      </c>
      <c r="K11" s="17">
        <v>0</v>
      </c>
      <c r="L11" s="16">
        <v>0</v>
      </c>
    </row>
    <row r="12" spans="1:12" x14ac:dyDescent="0.2">
      <c r="A12" s="21" t="s">
        <v>28</v>
      </c>
      <c r="B12" s="21" t="s">
        <v>29</v>
      </c>
      <c r="C12" s="16">
        <v>21</v>
      </c>
      <c r="D12" s="16">
        <v>25</v>
      </c>
      <c r="E12" s="16">
        <v>4</v>
      </c>
      <c r="F12" s="20">
        <v>0.19</v>
      </c>
      <c r="G12" s="19">
        <v>4.47</v>
      </c>
      <c r="H12" s="19">
        <v>5.23</v>
      </c>
      <c r="I12" s="17">
        <v>63174</v>
      </c>
      <c r="J12" s="17">
        <v>24139</v>
      </c>
      <c r="K12" s="17">
        <v>87313</v>
      </c>
      <c r="L12" s="16">
        <v>2</v>
      </c>
    </row>
    <row r="13" spans="1:12" x14ac:dyDescent="0.2">
      <c r="A13" s="21" t="s">
        <v>30</v>
      </c>
      <c r="B13" s="21" t="s">
        <v>31</v>
      </c>
      <c r="C13" s="16">
        <v>84</v>
      </c>
      <c r="D13" s="16">
        <v>82</v>
      </c>
      <c r="E13" s="16">
        <v>-2</v>
      </c>
      <c r="F13" s="20">
        <v>-0.02</v>
      </c>
      <c r="G13" s="19">
        <v>2</v>
      </c>
      <c r="H13" s="19">
        <v>1.89</v>
      </c>
      <c r="I13" s="17">
        <v>70224</v>
      </c>
      <c r="J13" s="17">
        <v>11030</v>
      </c>
      <c r="K13" s="17">
        <v>81254</v>
      </c>
      <c r="L13" s="16">
        <v>11</v>
      </c>
    </row>
    <row r="14" spans="1:12" x14ac:dyDescent="0.2">
      <c r="A14" s="21" t="s">
        <v>32</v>
      </c>
      <c r="B14" s="21" t="s">
        <v>33</v>
      </c>
      <c r="C14" s="16">
        <v>129</v>
      </c>
      <c r="D14" s="16">
        <v>122</v>
      </c>
      <c r="E14" s="16">
        <v>-7</v>
      </c>
      <c r="F14" s="20">
        <v>-0.05</v>
      </c>
      <c r="G14" s="19">
        <v>0.67</v>
      </c>
      <c r="H14" s="19">
        <v>0.56000000000000005</v>
      </c>
      <c r="I14" s="17">
        <v>58331</v>
      </c>
      <c r="J14" s="17">
        <v>9162</v>
      </c>
      <c r="K14" s="17">
        <v>67493</v>
      </c>
      <c r="L14" s="16">
        <v>35</v>
      </c>
    </row>
    <row r="15" spans="1:12" x14ac:dyDescent="0.2">
      <c r="A15" s="21" t="s">
        <v>34</v>
      </c>
      <c r="B15" s="21" t="s">
        <v>35</v>
      </c>
      <c r="C15" s="18" t="s">
        <v>36</v>
      </c>
      <c r="D15" s="16">
        <v>10</v>
      </c>
      <c r="E15" s="18" t="s">
        <v>37</v>
      </c>
      <c r="F15" s="18" t="s">
        <v>37</v>
      </c>
      <c r="G15" s="18" t="s">
        <v>37</v>
      </c>
      <c r="H15" s="19">
        <v>11.39</v>
      </c>
      <c r="I15" s="18" t="s">
        <v>37</v>
      </c>
      <c r="J15" s="18" t="s">
        <v>37</v>
      </c>
      <c r="K15" s="17">
        <v>36931</v>
      </c>
      <c r="L15" s="16">
        <v>1</v>
      </c>
    </row>
    <row r="16" spans="1:12" x14ac:dyDescent="0.2">
      <c r="A16" s="21" t="s">
        <v>38</v>
      </c>
      <c r="B16" s="21" t="s">
        <v>39</v>
      </c>
      <c r="C16" s="18" t="s">
        <v>36</v>
      </c>
      <c r="D16" s="18" t="s">
        <v>36</v>
      </c>
      <c r="E16" s="18" t="s">
        <v>37</v>
      </c>
      <c r="F16" s="18" t="s">
        <v>37</v>
      </c>
      <c r="G16" s="18" t="s">
        <v>37</v>
      </c>
      <c r="H16" s="18" t="s">
        <v>37</v>
      </c>
      <c r="I16" s="18" t="s">
        <v>37</v>
      </c>
      <c r="J16" s="18" t="s">
        <v>37</v>
      </c>
      <c r="K16" s="17">
        <v>44826</v>
      </c>
      <c r="L16" s="16">
        <v>2</v>
      </c>
    </row>
    <row r="17" spans="1:12" x14ac:dyDescent="0.2">
      <c r="A17" s="34"/>
      <c r="B17" s="21" t="s">
        <v>40</v>
      </c>
      <c r="C17" s="16">
        <v>865</v>
      </c>
      <c r="D17" s="16">
        <v>939</v>
      </c>
      <c r="E17" s="16">
        <v>74</v>
      </c>
      <c r="F17" s="20">
        <v>0.09</v>
      </c>
      <c r="G17" s="36"/>
      <c r="H17" s="36"/>
      <c r="I17" s="17">
        <v>53130</v>
      </c>
      <c r="J17" s="17">
        <v>11217</v>
      </c>
      <c r="K17" s="17">
        <v>64347</v>
      </c>
      <c r="L17" s="16">
        <v>157</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78"/>
      <c r="D25" s="78"/>
    </row>
    <row r="26" spans="1:12" s="26" customFormat="1" ht="15" x14ac:dyDescent="0.25">
      <c r="C26" s="78"/>
      <c r="D26" s="78"/>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79"/>
      <c r="D30" s="79"/>
    </row>
    <row r="31" spans="1:12" s="26" customFormat="1" ht="15" x14ac:dyDescent="0.25">
      <c r="C31" s="79"/>
      <c r="D31" s="79"/>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7"/>
    </sheetView>
  </sheetViews>
  <sheetFormatPr defaultRowHeight="12.75" x14ac:dyDescent="0.2"/>
  <cols>
    <col min="1" max="12" width="15.7109375" style="26" customWidth="1"/>
    <col min="13" max="16384" width="9.140625" style="26"/>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24" t="s">
        <v>12</v>
      </c>
      <c r="B2" s="24" t="s">
        <v>13</v>
      </c>
      <c r="C2" s="5">
        <v>517</v>
      </c>
      <c r="D2" s="5">
        <v>389</v>
      </c>
      <c r="E2" s="5">
        <v>-128</v>
      </c>
      <c r="F2" s="6">
        <v>-0.25</v>
      </c>
      <c r="G2" s="25">
        <v>0.97</v>
      </c>
      <c r="H2" s="25">
        <v>0.93</v>
      </c>
      <c r="I2" s="27">
        <v>78740</v>
      </c>
      <c r="J2" s="27">
        <v>17692</v>
      </c>
      <c r="K2" s="27">
        <v>96432</v>
      </c>
      <c r="L2" s="5">
        <v>37</v>
      </c>
    </row>
    <row r="3" spans="1:12" x14ac:dyDescent="0.2">
      <c r="A3" s="24" t="s">
        <v>14</v>
      </c>
      <c r="B3" s="24" t="s">
        <v>15</v>
      </c>
      <c r="C3" s="5">
        <v>6137</v>
      </c>
      <c r="D3" s="5">
        <v>6481</v>
      </c>
      <c r="E3" s="5">
        <v>344</v>
      </c>
      <c r="F3" s="6">
        <v>0.06</v>
      </c>
      <c r="G3" s="25">
        <v>1.29</v>
      </c>
      <c r="H3" s="25">
        <v>1.32</v>
      </c>
      <c r="I3" s="27">
        <v>76398</v>
      </c>
      <c r="J3" s="27">
        <v>17166</v>
      </c>
      <c r="K3" s="27">
        <v>93564</v>
      </c>
      <c r="L3" s="5">
        <v>449</v>
      </c>
    </row>
    <row r="4" spans="1:12" x14ac:dyDescent="0.2">
      <c r="A4" s="24" t="s">
        <v>16</v>
      </c>
      <c r="B4" s="24" t="s">
        <v>17</v>
      </c>
      <c r="C4" s="5">
        <v>9246</v>
      </c>
      <c r="D4" s="5">
        <v>11111</v>
      </c>
      <c r="E4" s="5">
        <v>1865</v>
      </c>
      <c r="F4" s="6">
        <v>0.2</v>
      </c>
      <c r="G4" s="25">
        <v>1.34</v>
      </c>
      <c r="H4" s="25">
        <v>1.49</v>
      </c>
      <c r="I4" s="27">
        <v>61367</v>
      </c>
      <c r="J4" s="27">
        <v>14090</v>
      </c>
      <c r="K4" s="27">
        <v>75457</v>
      </c>
      <c r="L4" s="5">
        <v>747</v>
      </c>
    </row>
    <row r="5" spans="1:12" x14ac:dyDescent="0.2">
      <c r="A5" s="24" t="s">
        <v>18</v>
      </c>
      <c r="B5" s="24" t="s">
        <v>19</v>
      </c>
      <c r="C5" s="5">
        <v>8838</v>
      </c>
      <c r="D5" s="5">
        <v>10709</v>
      </c>
      <c r="E5" s="5">
        <v>1871</v>
      </c>
      <c r="F5" s="6">
        <v>0.21</v>
      </c>
      <c r="G5" s="25">
        <v>1.23</v>
      </c>
      <c r="H5" s="25">
        <v>1.32</v>
      </c>
      <c r="I5" s="27">
        <v>66125</v>
      </c>
      <c r="J5" s="27">
        <v>15183</v>
      </c>
      <c r="K5" s="27">
        <v>81308</v>
      </c>
      <c r="L5" s="5">
        <v>729</v>
      </c>
    </row>
    <row r="6" spans="1:12" x14ac:dyDescent="0.2">
      <c r="A6" s="24">
        <v>238212</v>
      </c>
      <c r="B6" s="24" t="s">
        <v>48</v>
      </c>
      <c r="C6" s="5">
        <v>6380.4793602766367</v>
      </c>
      <c r="D6" s="5">
        <v>7667.4784957856064</v>
      </c>
      <c r="E6" s="5">
        <v>1286.9991355089696</v>
      </c>
      <c r="F6" s="6">
        <v>0.20170884706900291</v>
      </c>
      <c r="G6" s="41" t="s">
        <v>50</v>
      </c>
      <c r="H6" s="41" t="s">
        <v>50</v>
      </c>
      <c r="I6" s="41" t="s">
        <v>50</v>
      </c>
      <c r="J6" s="41" t="s">
        <v>50</v>
      </c>
      <c r="K6" s="41" t="s">
        <v>50</v>
      </c>
      <c r="L6" s="5">
        <v>358.92193808882905</v>
      </c>
    </row>
    <row r="7" spans="1:12" x14ac:dyDescent="0.2">
      <c r="A7" s="24">
        <v>238222</v>
      </c>
      <c r="B7" s="24" t="s">
        <v>49</v>
      </c>
      <c r="C7" s="5">
        <v>4484.611356681401</v>
      </c>
      <c r="D7" s="5">
        <v>5434.0012467414717</v>
      </c>
      <c r="E7" s="5">
        <v>949.38989006007068</v>
      </c>
      <c r="F7" s="6">
        <v>0.21169947952025353</v>
      </c>
      <c r="G7" s="41" t="s">
        <v>50</v>
      </c>
      <c r="H7" s="41" t="s">
        <v>50</v>
      </c>
      <c r="I7" s="41" t="s">
        <v>50</v>
      </c>
      <c r="J7" s="41" t="s">
        <v>50</v>
      </c>
      <c r="K7" s="41" t="s">
        <v>50</v>
      </c>
      <c r="L7" s="5">
        <v>238.98347107438016</v>
      </c>
    </row>
    <row r="8" spans="1:12" x14ac:dyDescent="0.2">
      <c r="A8" s="24" t="s">
        <v>20</v>
      </c>
      <c r="B8" s="24" t="s">
        <v>21</v>
      </c>
      <c r="C8" s="5">
        <v>86</v>
      </c>
      <c r="D8" s="5">
        <v>81</v>
      </c>
      <c r="E8" s="5">
        <v>-5</v>
      </c>
      <c r="F8" s="6">
        <v>-0.06</v>
      </c>
      <c r="G8" s="25">
        <v>0.9</v>
      </c>
      <c r="H8" s="25">
        <v>0.7</v>
      </c>
      <c r="I8" s="27">
        <v>56862</v>
      </c>
      <c r="J8" s="27">
        <v>13378</v>
      </c>
      <c r="K8" s="27">
        <v>70240</v>
      </c>
      <c r="L8" s="5">
        <v>4</v>
      </c>
    </row>
    <row r="9" spans="1:12" x14ac:dyDescent="0.2">
      <c r="A9" s="24" t="s">
        <v>22</v>
      </c>
      <c r="B9" s="24" t="s">
        <v>23</v>
      </c>
      <c r="C9" s="9" t="s">
        <v>36</v>
      </c>
      <c r="D9" s="9" t="s">
        <v>36</v>
      </c>
      <c r="E9" s="9" t="s">
        <v>37</v>
      </c>
      <c r="F9" s="9" t="s">
        <v>37</v>
      </c>
      <c r="G9" s="9" t="s">
        <v>37</v>
      </c>
      <c r="H9" s="9" t="s">
        <v>37</v>
      </c>
      <c r="I9" s="9" t="s">
        <v>37</v>
      </c>
      <c r="J9" s="9" t="s">
        <v>37</v>
      </c>
      <c r="K9" s="27">
        <v>70240</v>
      </c>
      <c r="L9" s="5">
        <v>0</v>
      </c>
    </row>
    <row r="10" spans="1:12" x14ac:dyDescent="0.2">
      <c r="A10" s="24" t="s">
        <v>24</v>
      </c>
      <c r="B10" s="24" t="s">
        <v>25</v>
      </c>
      <c r="C10" s="5">
        <v>58</v>
      </c>
      <c r="D10" s="5">
        <v>22</v>
      </c>
      <c r="E10" s="5">
        <v>-36</v>
      </c>
      <c r="F10" s="6">
        <v>-0.62</v>
      </c>
      <c r="G10" s="25">
        <v>0.53</v>
      </c>
      <c r="H10" s="25">
        <v>0.2</v>
      </c>
      <c r="I10" s="27">
        <v>50848</v>
      </c>
      <c r="J10" s="27">
        <v>11963</v>
      </c>
      <c r="K10" s="27">
        <v>62811</v>
      </c>
      <c r="L10" s="5">
        <v>4</v>
      </c>
    </row>
    <row r="11" spans="1:12" x14ac:dyDescent="0.2">
      <c r="A11" s="24" t="s">
        <v>26</v>
      </c>
      <c r="B11" s="24" t="s">
        <v>27</v>
      </c>
      <c r="C11" s="5">
        <v>354</v>
      </c>
      <c r="D11" s="5">
        <v>421</v>
      </c>
      <c r="E11" s="5">
        <v>67</v>
      </c>
      <c r="F11" s="6">
        <v>0.19</v>
      </c>
      <c r="G11" s="25">
        <v>1.37</v>
      </c>
      <c r="H11" s="25">
        <v>1.89</v>
      </c>
      <c r="I11" s="27">
        <v>44908</v>
      </c>
      <c r="J11" s="27">
        <v>10566</v>
      </c>
      <c r="K11" s="27">
        <v>55474</v>
      </c>
      <c r="L11" s="5">
        <v>10</v>
      </c>
    </row>
    <row r="12" spans="1:12" x14ac:dyDescent="0.2">
      <c r="A12" s="24" t="s">
        <v>28</v>
      </c>
      <c r="B12" s="24" t="s">
        <v>29</v>
      </c>
      <c r="C12" s="5">
        <v>549</v>
      </c>
      <c r="D12" s="5">
        <v>506</v>
      </c>
      <c r="E12" s="5">
        <v>-43</v>
      </c>
      <c r="F12" s="6">
        <v>-0.08</v>
      </c>
      <c r="G12" s="25">
        <v>2.33</v>
      </c>
      <c r="H12" s="25">
        <v>2.13</v>
      </c>
      <c r="I12" s="27">
        <v>65253</v>
      </c>
      <c r="J12" s="27">
        <v>24933</v>
      </c>
      <c r="K12" s="27">
        <v>90186</v>
      </c>
      <c r="L12" s="5">
        <v>12</v>
      </c>
    </row>
    <row r="13" spans="1:12" x14ac:dyDescent="0.2">
      <c r="A13" s="24" t="s">
        <v>30</v>
      </c>
      <c r="B13" s="24" t="s">
        <v>31</v>
      </c>
      <c r="C13" s="5">
        <v>3131</v>
      </c>
      <c r="D13" s="5">
        <v>3299</v>
      </c>
      <c r="E13" s="5">
        <v>168</v>
      </c>
      <c r="F13" s="6">
        <v>0.05</v>
      </c>
      <c r="G13" s="25">
        <v>1.49</v>
      </c>
      <c r="H13" s="25">
        <v>1.53</v>
      </c>
      <c r="I13" s="27">
        <v>85001</v>
      </c>
      <c r="J13" s="27">
        <v>13351</v>
      </c>
      <c r="K13" s="27">
        <v>98352</v>
      </c>
      <c r="L13" s="5">
        <v>354</v>
      </c>
    </row>
    <row r="14" spans="1:12" x14ac:dyDescent="0.2">
      <c r="A14" s="24" t="s">
        <v>32</v>
      </c>
      <c r="B14" s="24" t="s">
        <v>33</v>
      </c>
      <c r="C14" s="5">
        <v>13805</v>
      </c>
      <c r="D14" s="5">
        <v>16189</v>
      </c>
      <c r="E14" s="5">
        <v>2384</v>
      </c>
      <c r="F14" s="6">
        <v>0.17</v>
      </c>
      <c r="G14" s="25">
        <v>1.43</v>
      </c>
      <c r="H14" s="25">
        <v>1.5</v>
      </c>
      <c r="I14" s="27">
        <v>94390</v>
      </c>
      <c r="J14" s="27">
        <v>14826</v>
      </c>
      <c r="K14" s="27">
        <v>109216</v>
      </c>
      <c r="L14" s="5">
        <v>930</v>
      </c>
    </row>
    <row r="15" spans="1:12" x14ac:dyDescent="0.2">
      <c r="A15" s="24" t="s">
        <v>34</v>
      </c>
      <c r="B15" s="24" t="s">
        <v>35</v>
      </c>
      <c r="C15" s="5">
        <v>56</v>
      </c>
      <c r="D15" s="5">
        <v>26</v>
      </c>
      <c r="E15" s="5">
        <v>-30</v>
      </c>
      <c r="F15" s="6">
        <v>-0.54</v>
      </c>
      <c r="G15" s="25">
        <v>0.92</v>
      </c>
      <c r="H15" s="25">
        <v>0.59</v>
      </c>
      <c r="I15" s="27">
        <v>51704</v>
      </c>
      <c r="J15" s="27">
        <v>8121</v>
      </c>
      <c r="K15" s="27">
        <v>59825</v>
      </c>
      <c r="L15" s="5">
        <v>20</v>
      </c>
    </row>
    <row r="16" spans="1:12" x14ac:dyDescent="0.2">
      <c r="A16" s="24" t="s">
        <v>38</v>
      </c>
      <c r="B16" s="24" t="s">
        <v>39</v>
      </c>
      <c r="C16" s="5">
        <v>431</v>
      </c>
      <c r="D16" s="5">
        <v>520</v>
      </c>
      <c r="E16" s="5">
        <v>89</v>
      </c>
      <c r="F16" s="6">
        <v>0.21</v>
      </c>
      <c r="G16" s="25">
        <v>1.73</v>
      </c>
      <c r="H16" s="25">
        <v>1.74</v>
      </c>
      <c r="I16" s="27">
        <v>55723</v>
      </c>
      <c r="J16" s="27">
        <v>8753</v>
      </c>
      <c r="K16" s="27">
        <v>64476</v>
      </c>
      <c r="L16" s="5">
        <v>64</v>
      </c>
    </row>
    <row r="17" spans="1:12" x14ac:dyDescent="0.2">
      <c r="A17" s="30"/>
      <c r="B17" s="24" t="s">
        <v>40</v>
      </c>
      <c r="C17" s="5">
        <v>43216</v>
      </c>
      <c r="D17" s="5">
        <v>49757</v>
      </c>
      <c r="E17" s="5">
        <v>6541</v>
      </c>
      <c r="F17" s="6">
        <v>0.15</v>
      </c>
      <c r="G17" s="31"/>
      <c r="H17" s="31"/>
      <c r="I17" s="27">
        <v>76579</v>
      </c>
      <c r="J17" s="27">
        <v>15008</v>
      </c>
      <c r="K17" s="27">
        <v>91587</v>
      </c>
      <c r="L17" s="5">
        <v>3359</v>
      </c>
    </row>
    <row r="18" spans="1:12" x14ac:dyDescent="0.2">
      <c r="A18" s="30" t="s">
        <v>41</v>
      </c>
      <c r="B18" s="32"/>
      <c r="C18" s="32"/>
      <c r="D18" s="32"/>
      <c r="E18" s="32"/>
      <c r="F18" s="32"/>
      <c r="G18" s="32"/>
      <c r="H18" s="32"/>
      <c r="I18" s="32"/>
      <c r="J18" s="32"/>
      <c r="K18" s="32"/>
      <c r="L18" s="32"/>
    </row>
    <row r="22" spans="1:12" x14ac:dyDescent="0.2">
      <c r="A22" s="40"/>
    </row>
    <row r="25" spans="1:12" ht="15" x14ac:dyDescent="0.25">
      <c r="A25" s="24"/>
      <c r="C25" s="81"/>
      <c r="D25" s="80"/>
    </row>
    <row r="26" spans="1:12" ht="15" x14ac:dyDescent="0.25">
      <c r="C26" s="81"/>
      <c r="D26" s="80"/>
    </row>
    <row r="27" spans="1:12" x14ac:dyDescent="0.2">
      <c r="B27" s="40"/>
      <c r="C27" s="38"/>
      <c r="D27" s="38"/>
    </row>
    <row r="28" spans="1:12" x14ac:dyDescent="0.2">
      <c r="C28" s="39"/>
      <c r="D28" s="39"/>
    </row>
    <row r="29" spans="1:12" x14ac:dyDescent="0.2">
      <c r="C29" s="38"/>
      <c r="D29" s="38"/>
    </row>
    <row r="30" spans="1:12" ht="15" x14ac:dyDescent="0.25">
      <c r="A30" s="24"/>
      <c r="C30" s="83"/>
      <c r="D30" s="82"/>
    </row>
    <row r="31" spans="1:12" ht="15" x14ac:dyDescent="0.25">
      <c r="C31" s="83"/>
      <c r="D31" s="82"/>
    </row>
    <row r="32" spans="1:12" x14ac:dyDescent="0.2">
      <c r="B32" s="40"/>
      <c r="C32" s="38"/>
      <c r="D32" s="38"/>
    </row>
    <row r="33" spans="3:4"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5"/>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54</v>
      </c>
      <c r="D2" s="16">
        <v>75</v>
      </c>
      <c r="E2" s="16">
        <v>21</v>
      </c>
      <c r="F2" s="20">
        <v>0.39</v>
      </c>
      <c r="G2" s="19">
        <v>1.0900000000000001</v>
      </c>
      <c r="H2" s="19">
        <v>1.86</v>
      </c>
      <c r="I2" s="17">
        <v>66589</v>
      </c>
      <c r="J2" s="17">
        <v>14962</v>
      </c>
      <c r="K2" s="17">
        <v>81551</v>
      </c>
      <c r="L2" s="16">
        <v>2</v>
      </c>
    </row>
    <row r="3" spans="1:12" x14ac:dyDescent="0.2">
      <c r="A3" s="21" t="s">
        <v>14</v>
      </c>
      <c r="B3" s="21" t="s">
        <v>15</v>
      </c>
      <c r="C3" s="16">
        <v>705</v>
      </c>
      <c r="D3" s="16">
        <v>645</v>
      </c>
      <c r="E3" s="16">
        <v>-60</v>
      </c>
      <c r="F3" s="20">
        <v>-0.09</v>
      </c>
      <c r="G3" s="19">
        <v>1.59</v>
      </c>
      <c r="H3" s="19">
        <v>1.35</v>
      </c>
      <c r="I3" s="17">
        <v>70698</v>
      </c>
      <c r="J3" s="17">
        <v>15885</v>
      </c>
      <c r="K3" s="17">
        <v>86583</v>
      </c>
      <c r="L3" s="16">
        <v>56</v>
      </c>
    </row>
    <row r="4" spans="1:12" x14ac:dyDescent="0.2">
      <c r="A4" s="21" t="s">
        <v>16</v>
      </c>
      <c r="B4" s="21" t="s">
        <v>17</v>
      </c>
      <c r="C4" s="16">
        <v>754</v>
      </c>
      <c r="D4" s="16">
        <v>776</v>
      </c>
      <c r="E4" s="16">
        <v>22</v>
      </c>
      <c r="F4" s="20">
        <v>0.03</v>
      </c>
      <c r="G4" s="19">
        <v>1.18</v>
      </c>
      <c r="H4" s="19">
        <v>1.07</v>
      </c>
      <c r="I4" s="17">
        <v>53460</v>
      </c>
      <c r="J4" s="17">
        <v>12275</v>
      </c>
      <c r="K4" s="17">
        <v>65735</v>
      </c>
      <c r="L4" s="16">
        <v>121</v>
      </c>
    </row>
    <row r="5" spans="1:12" x14ac:dyDescent="0.2">
      <c r="A5" s="21" t="s">
        <v>18</v>
      </c>
      <c r="B5" s="21" t="s">
        <v>19</v>
      </c>
      <c r="C5" s="16">
        <v>1262</v>
      </c>
      <c r="D5" s="16">
        <v>1341</v>
      </c>
      <c r="E5" s="16">
        <v>79</v>
      </c>
      <c r="F5" s="20">
        <v>0.06</v>
      </c>
      <c r="G5" s="19">
        <v>1.89</v>
      </c>
      <c r="H5" s="19">
        <v>1.7</v>
      </c>
      <c r="I5" s="17">
        <v>54805</v>
      </c>
      <c r="J5" s="17">
        <v>12584</v>
      </c>
      <c r="K5" s="17">
        <v>67389</v>
      </c>
      <c r="L5" s="16">
        <v>128</v>
      </c>
    </row>
    <row r="6" spans="1:12" s="26" customFormat="1" x14ac:dyDescent="0.2">
      <c r="A6" s="24">
        <v>238212</v>
      </c>
      <c r="B6" s="24" t="s">
        <v>48</v>
      </c>
      <c r="C6" s="5">
        <v>476.3682119205298</v>
      </c>
      <c r="D6" s="5">
        <v>490.26754966887415</v>
      </c>
      <c r="E6" s="5">
        <v>13.899337748344351</v>
      </c>
      <c r="F6" s="6">
        <v>2.9177718832891206E-2</v>
      </c>
      <c r="G6" s="41" t="s">
        <v>50</v>
      </c>
      <c r="H6" s="41" t="s">
        <v>50</v>
      </c>
      <c r="I6" s="41" t="s">
        <v>50</v>
      </c>
      <c r="J6" s="41" t="s">
        <v>50</v>
      </c>
      <c r="K6" s="41" t="s">
        <v>50</v>
      </c>
      <c r="L6" s="5">
        <v>55.458333333333329</v>
      </c>
    </row>
    <row r="7" spans="1:12" s="26" customFormat="1" x14ac:dyDescent="0.2">
      <c r="A7" s="24">
        <v>238222</v>
      </c>
      <c r="B7" s="24" t="s">
        <v>49</v>
      </c>
      <c r="C7" s="5">
        <v>498.60490894695175</v>
      </c>
      <c r="D7" s="5">
        <v>529.81710213776728</v>
      </c>
      <c r="E7" s="5">
        <v>31.212193190815526</v>
      </c>
      <c r="F7" s="6">
        <v>6.2599049128367681E-2</v>
      </c>
      <c r="G7" s="41" t="s">
        <v>50</v>
      </c>
      <c r="H7" s="41" t="s">
        <v>50</v>
      </c>
      <c r="I7" s="41" t="s">
        <v>50</v>
      </c>
      <c r="J7" s="41" t="s">
        <v>50</v>
      </c>
      <c r="K7" s="41" t="s">
        <v>50</v>
      </c>
      <c r="L7" s="5">
        <v>38.2992125984252</v>
      </c>
    </row>
    <row r="8" spans="1:12" x14ac:dyDescent="0.2">
      <c r="A8" s="21" t="s">
        <v>20</v>
      </c>
      <c r="B8" s="21" t="s">
        <v>21</v>
      </c>
      <c r="C8" s="18" t="s">
        <v>36</v>
      </c>
      <c r="D8" s="18" t="s">
        <v>36</v>
      </c>
      <c r="E8" s="18" t="s">
        <v>37</v>
      </c>
      <c r="F8" s="18" t="s">
        <v>37</v>
      </c>
      <c r="G8" s="18" t="s">
        <v>37</v>
      </c>
      <c r="H8" s="18" t="s">
        <v>37</v>
      </c>
      <c r="I8" s="18" t="s">
        <v>37</v>
      </c>
      <c r="J8" s="18" t="s">
        <v>37</v>
      </c>
      <c r="K8" s="17">
        <v>35535</v>
      </c>
      <c r="L8" s="16">
        <v>0</v>
      </c>
    </row>
    <row r="9" spans="1:12" x14ac:dyDescent="0.2">
      <c r="A9" s="21" t="s">
        <v>22</v>
      </c>
      <c r="B9" s="21" t="s">
        <v>23</v>
      </c>
      <c r="C9" s="18" t="s">
        <v>36</v>
      </c>
      <c r="D9" s="18" t="s">
        <v>36</v>
      </c>
      <c r="E9" s="18" t="s">
        <v>37</v>
      </c>
      <c r="F9" s="18" t="s">
        <v>37</v>
      </c>
      <c r="G9" s="18" t="s">
        <v>37</v>
      </c>
      <c r="H9" s="18" t="s">
        <v>37</v>
      </c>
      <c r="I9" s="18" t="s">
        <v>37</v>
      </c>
      <c r="J9" s="18" t="s">
        <v>37</v>
      </c>
      <c r="K9" s="17">
        <v>35535</v>
      </c>
      <c r="L9" s="16">
        <v>1</v>
      </c>
    </row>
    <row r="10" spans="1:12" x14ac:dyDescent="0.2">
      <c r="A10" s="21" t="s">
        <v>24</v>
      </c>
      <c r="B10" s="21" t="s">
        <v>25</v>
      </c>
      <c r="C10" s="16">
        <v>0</v>
      </c>
      <c r="D10" s="16">
        <v>0</v>
      </c>
      <c r="E10" s="16">
        <v>0</v>
      </c>
      <c r="F10" s="20">
        <v>0</v>
      </c>
      <c r="G10" s="19">
        <v>0</v>
      </c>
      <c r="H10" s="19">
        <v>0</v>
      </c>
      <c r="I10" s="17">
        <v>0</v>
      </c>
      <c r="J10" s="17">
        <v>0</v>
      </c>
      <c r="K10" s="33"/>
      <c r="L10" s="16">
        <v>0</v>
      </c>
    </row>
    <row r="11" spans="1:12" x14ac:dyDescent="0.2">
      <c r="A11" s="21" t="s">
        <v>26</v>
      </c>
      <c r="B11" s="21" t="s">
        <v>27</v>
      </c>
      <c r="C11" s="16">
        <v>26</v>
      </c>
      <c r="D11" s="16">
        <v>38</v>
      </c>
      <c r="E11" s="16">
        <v>12</v>
      </c>
      <c r="F11" s="20">
        <v>0.46</v>
      </c>
      <c r="G11" s="19">
        <v>1.1000000000000001</v>
      </c>
      <c r="H11" s="19">
        <v>1.74</v>
      </c>
      <c r="I11" s="17">
        <v>39493</v>
      </c>
      <c r="J11" s="17">
        <v>9292</v>
      </c>
      <c r="K11" s="17">
        <v>48785</v>
      </c>
      <c r="L11" s="16">
        <v>1</v>
      </c>
    </row>
    <row r="12" spans="1:12" x14ac:dyDescent="0.2">
      <c r="A12" s="21" t="s">
        <v>28</v>
      </c>
      <c r="B12" s="21" t="s">
        <v>29</v>
      </c>
      <c r="C12" s="16">
        <v>21</v>
      </c>
      <c r="D12" s="16">
        <v>23</v>
      </c>
      <c r="E12" s="16">
        <v>2</v>
      </c>
      <c r="F12" s="20">
        <v>0.1</v>
      </c>
      <c r="G12" s="19">
        <v>0.95</v>
      </c>
      <c r="H12" s="19">
        <v>1</v>
      </c>
      <c r="I12" s="17">
        <v>61193</v>
      </c>
      <c r="J12" s="17">
        <v>23382</v>
      </c>
      <c r="K12" s="17">
        <v>84575</v>
      </c>
      <c r="L12" s="16">
        <v>1</v>
      </c>
    </row>
    <row r="13" spans="1:12" x14ac:dyDescent="0.2">
      <c r="A13" s="21" t="s">
        <v>30</v>
      </c>
      <c r="B13" s="21" t="s">
        <v>31</v>
      </c>
      <c r="C13" s="16">
        <v>282</v>
      </c>
      <c r="D13" s="16">
        <v>365</v>
      </c>
      <c r="E13" s="16">
        <v>83</v>
      </c>
      <c r="F13" s="20">
        <v>0.28999999999999998</v>
      </c>
      <c r="G13" s="19">
        <v>1.44</v>
      </c>
      <c r="H13" s="19">
        <v>1.74</v>
      </c>
      <c r="I13" s="17">
        <v>72187</v>
      </c>
      <c r="J13" s="17">
        <v>11339</v>
      </c>
      <c r="K13" s="17">
        <v>83526</v>
      </c>
      <c r="L13" s="16">
        <v>30</v>
      </c>
    </row>
    <row r="14" spans="1:12" x14ac:dyDescent="0.2">
      <c r="A14" s="21" t="s">
        <v>32</v>
      </c>
      <c r="B14" s="21" t="s">
        <v>33</v>
      </c>
      <c r="C14" s="16">
        <v>817</v>
      </c>
      <c r="D14" s="16">
        <v>920</v>
      </c>
      <c r="E14" s="16">
        <v>103</v>
      </c>
      <c r="F14" s="20">
        <v>0.13</v>
      </c>
      <c r="G14" s="19">
        <v>0.91</v>
      </c>
      <c r="H14" s="19">
        <v>0.87</v>
      </c>
      <c r="I14" s="17">
        <v>79231</v>
      </c>
      <c r="J14" s="17">
        <v>12445</v>
      </c>
      <c r="K14" s="17">
        <v>91676</v>
      </c>
      <c r="L14" s="16">
        <v>93</v>
      </c>
    </row>
    <row r="15" spans="1:12" x14ac:dyDescent="0.2">
      <c r="A15" s="21" t="s">
        <v>34</v>
      </c>
      <c r="B15" s="21" t="s">
        <v>35</v>
      </c>
      <c r="C15" s="18" t="s">
        <v>36</v>
      </c>
      <c r="D15" s="18" t="s">
        <v>36</v>
      </c>
      <c r="E15" s="18" t="s">
        <v>37</v>
      </c>
      <c r="F15" s="18" t="s">
        <v>37</v>
      </c>
      <c r="G15" s="18" t="s">
        <v>37</v>
      </c>
      <c r="H15" s="18" t="s">
        <v>37</v>
      </c>
      <c r="I15" s="18" t="s">
        <v>37</v>
      </c>
      <c r="J15" s="18" t="s">
        <v>37</v>
      </c>
      <c r="K15" s="17">
        <v>39161</v>
      </c>
      <c r="L15" s="16">
        <v>3</v>
      </c>
    </row>
    <row r="16" spans="1:12" x14ac:dyDescent="0.2">
      <c r="A16" s="21" t="s">
        <v>38</v>
      </c>
      <c r="B16" s="21" t="s">
        <v>39</v>
      </c>
      <c r="C16" s="16">
        <v>31</v>
      </c>
      <c r="D16" s="16">
        <v>44</v>
      </c>
      <c r="E16" s="16">
        <v>13</v>
      </c>
      <c r="F16" s="20">
        <v>0.42</v>
      </c>
      <c r="G16" s="19">
        <v>1.34</v>
      </c>
      <c r="H16" s="19">
        <v>1.51</v>
      </c>
      <c r="I16" s="17">
        <v>47112</v>
      </c>
      <c r="J16" s="17">
        <v>7400</v>
      </c>
      <c r="K16" s="17">
        <v>54512</v>
      </c>
      <c r="L16" s="16">
        <v>14</v>
      </c>
    </row>
    <row r="17" spans="1:12" x14ac:dyDescent="0.2">
      <c r="A17" s="34"/>
      <c r="B17" s="21" t="s">
        <v>40</v>
      </c>
      <c r="C17" s="16">
        <v>3965</v>
      </c>
      <c r="D17" s="16">
        <v>4241</v>
      </c>
      <c r="E17" s="16">
        <v>276</v>
      </c>
      <c r="F17" s="20">
        <v>7.0000000000000007E-2</v>
      </c>
      <c r="G17" s="36"/>
      <c r="H17" s="36"/>
      <c r="I17" s="17">
        <v>63250</v>
      </c>
      <c r="J17" s="17">
        <v>12886</v>
      </c>
      <c r="K17" s="17">
        <v>76136</v>
      </c>
      <c r="L17" s="16">
        <v>449</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84"/>
      <c r="D25" s="84"/>
    </row>
    <row r="26" spans="1:12" s="26" customFormat="1" ht="15" x14ac:dyDescent="0.25">
      <c r="C26" s="84"/>
      <c r="D26" s="84"/>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85"/>
      <c r="D30" s="85"/>
    </row>
    <row r="31" spans="1:12" s="26" customFormat="1" ht="15" x14ac:dyDescent="0.25">
      <c r="C31" s="85"/>
      <c r="D31" s="85"/>
    </row>
    <row r="32" spans="1:12" s="26" customFormat="1" x14ac:dyDescent="0.2">
      <c r="B32" s="40"/>
      <c r="C32" s="38"/>
      <c r="D32" s="38"/>
    </row>
    <row r="33" spans="3:4" s="26" customFormat="1" x14ac:dyDescent="0.2">
      <c r="C33" s="39"/>
      <c r="D33" s="39"/>
    </row>
  </sheetData>
  <mergeCells count="5">
    <mergeCell ref="K10"/>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18" sqref="A18:C2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6">
        <v>22</v>
      </c>
      <c r="D3" s="16">
        <v>27</v>
      </c>
      <c r="E3" s="16">
        <v>5</v>
      </c>
      <c r="F3" s="20">
        <v>0.23</v>
      </c>
      <c r="G3" s="19">
        <v>1.08</v>
      </c>
      <c r="H3" s="19">
        <v>1.34</v>
      </c>
      <c r="I3" s="17">
        <v>40316</v>
      </c>
      <c r="J3" s="17">
        <v>9059</v>
      </c>
      <c r="K3" s="17">
        <v>49375</v>
      </c>
      <c r="L3" s="16">
        <v>5</v>
      </c>
    </row>
    <row r="4" spans="1:12" x14ac:dyDescent="0.2">
      <c r="A4" s="21" t="s">
        <v>16</v>
      </c>
      <c r="B4" s="21" t="s">
        <v>17</v>
      </c>
      <c r="C4" s="18" t="s">
        <v>36</v>
      </c>
      <c r="D4" s="18" t="s">
        <v>36</v>
      </c>
      <c r="E4" s="18" t="s">
        <v>37</v>
      </c>
      <c r="F4" s="18" t="s">
        <v>37</v>
      </c>
      <c r="G4" s="18" t="s">
        <v>37</v>
      </c>
      <c r="H4" s="18" t="s">
        <v>37</v>
      </c>
      <c r="I4" s="18" t="s">
        <v>37</v>
      </c>
      <c r="J4" s="18" t="s">
        <v>37</v>
      </c>
      <c r="K4" s="17">
        <v>67656</v>
      </c>
      <c r="L4" s="16">
        <v>3</v>
      </c>
    </row>
    <row r="5" spans="1:12" x14ac:dyDescent="0.2">
      <c r="A5" s="21" t="s">
        <v>18</v>
      </c>
      <c r="B5" s="21" t="s">
        <v>19</v>
      </c>
      <c r="C5" s="16">
        <v>34</v>
      </c>
      <c r="D5" s="16">
        <v>37</v>
      </c>
      <c r="E5" s="16">
        <v>3</v>
      </c>
      <c r="F5" s="20">
        <v>0.09</v>
      </c>
      <c r="G5" s="19">
        <v>1.1299999999999999</v>
      </c>
      <c r="H5" s="19">
        <v>1.1200000000000001</v>
      </c>
      <c r="I5" s="17">
        <v>32719</v>
      </c>
      <c r="J5" s="17">
        <v>7513</v>
      </c>
      <c r="K5" s="17">
        <v>40232</v>
      </c>
      <c r="L5" s="16">
        <v>10</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33"/>
      <c r="L11" s="16">
        <v>0</v>
      </c>
    </row>
    <row r="12" spans="1:12" x14ac:dyDescent="0.2">
      <c r="A12" s="21" t="s">
        <v>32</v>
      </c>
      <c r="B12" s="21" t="s">
        <v>33</v>
      </c>
      <c r="C12" s="18" t="s">
        <v>36</v>
      </c>
      <c r="D12" s="18" t="s">
        <v>36</v>
      </c>
      <c r="E12" s="18" t="s">
        <v>37</v>
      </c>
      <c r="F12" s="18" t="s">
        <v>37</v>
      </c>
      <c r="G12" s="18" t="s">
        <v>37</v>
      </c>
      <c r="H12" s="18" t="s">
        <v>37</v>
      </c>
      <c r="I12" s="18" t="s">
        <v>37</v>
      </c>
      <c r="J12" s="18" t="s">
        <v>37</v>
      </c>
      <c r="K12" s="17">
        <v>52643</v>
      </c>
      <c r="L12" s="16">
        <v>5</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65</v>
      </c>
      <c r="D15" s="16">
        <v>67</v>
      </c>
      <c r="E15" s="16">
        <v>2</v>
      </c>
      <c r="F15" s="20">
        <v>0.03</v>
      </c>
      <c r="G15" s="36"/>
      <c r="H15" s="36"/>
      <c r="I15" s="17">
        <v>36987</v>
      </c>
      <c r="J15" s="17">
        <v>8048</v>
      </c>
      <c r="K15" s="17">
        <v>45035</v>
      </c>
      <c r="L15" s="16">
        <v>22</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A23" s="24"/>
      <c r="C23" s="53"/>
      <c r="D23" s="53"/>
    </row>
    <row r="24" spans="1:4" s="26" customFormat="1" ht="15" x14ac:dyDescent="0.25">
      <c r="C24" s="53"/>
      <c r="D24" s="53"/>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A28" s="24"/>
      <c r="C28" s="53"/>
      <c r="D28" s="53"/>
    </row>
    <row r="29" spans="1:4" s="26" customFormat="1" ht="15" x14ac:dyDescent="0.25">
      <c r="C29" s="53"/>
      <c r="D29" s="53"/>
    </row>
    <row r="30" spans="1:4" s="26" customFormat="1" x14ac:dyDescent="0.2">
      <c r="B30" s="40"/>
      <c r="C30" s="38"/>
      <c r="D30" s="38"/>
    </row>
    <row r="31" spans="1:4" s="26" customFormat="1" x14ac:dyDescent="0.2">
      <c r="C31" s="39"/>
      <c r="D31" s="39"/>
    </row>
  </sheetData>
  <mergeCells count="5">
    <mergeCell ref="K11"/>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328</v>
      </c>
      <c r="D2" s="5">
        <v>230</v>
      </c>
      <c r="E2" s="5">
        <v>-98</v>
      </c>
      <c r="F2" s="6">
        <v>-0.3</v>
      </c>
      <c r="G2" s="14">
        <v>1.51</v>
      </c>
      <c r="H2" s="14">
        <v>1.34</v>
      </c>
      <c r="I2" s="8">
        <v>55408</v>
      </c>
      <c r="J2" s="8">
        <v>12450</v>
      </c>
      <c r="K2" s="8">
        <v>67858</v>
      </c>
      <c r="L2" s="5">
        <v>19</v>
      </c>
    </row>
    <row r="3" spans="1:12" x14ac:dyDescent="0.2">
      <c r="A3" s="12" t="s">
        <v>14</v>
      </c>
      <c r="B3" s="12" t="s">
        <v>15</v>
      </c>
      <c r="C3" s="5">
        <v>2496</v>
      </c>
      <c r="D3" s="5">
        <v>2428</v>
      </c>
      <c r="E3" s="5">
        <v>-68</v>
      </c>
      <c r="F3" s="6">
        <v>-0.03</v>
      </c>
      <c r="G3" s="14">
        <v>1.28</v>
      </c>
      <c r="H3" s="14">
        <v>1.2</v>
      </c>
      <c r="I3" s="8">
        <v>58799</v>
      </c>
      <c r="J3" s="8">
        <v>13212</v>
      </c>
      <c r="K3" s="8">
        <v>72011</v>
      </c>
      <c r="L3" s="5">
        <v>197</v>
      </c>
    </row>
    <row r="4" spans="1:12" x14ac:dyDescent="0.2">
      <c r="A4" s="12" t="s">
        <v>16</v>
      </c>
      <c r="B4" s="12" t="s">
        <v>17</v>
      </c>
      <c r="C4" s="5">
        <v>3502</v>
      </c>
      <c r="D4" s="5">
        <v>2894</v>
      </c>
      <c r="E4" s="5">
        <v>-608</v>
      </c>
      <c r="F4" s="6">
        <v>-0.17</v>
      </c>
      <c r="G4" s="14">
        <v>1.25</v>
      </c>
      <c r="H4" s="14">
        <v>0.94</v>
      </c>
      <c r="I4" s="8">
        <v>50846</v>
      </c>
      <c r="J4" s="8">
        <v>11675</v>
      </c>
      <c r="K4" s="8">
        <v>62521</v>
      </c>
      <c r="L4" s="5">
        <v>398</v>
      </c>
    </row>
    <row r="5" spans="1:12" x14ac:dyDescent="0.2">
      <c r="A5" s="12" t="s">
        <v>18</v>
      </c>
      <c r="B5" s="12" t="s">
        <v>19</v>
      </c>
      <c r="C5" s="5">
        <v>4600</v>
      </c>
      <c r="D5" s="5">
        <v>4362</v>
      </c>
      <c r="E5" s="5">
        <v>-238</v>
      </c>
      <c r="F5" s="6">
        <v>-0.05</v>
      </c>
      <c r="G5" s="14">
        <v>1.57</v>
      </c>
      <c r="H5" s="14">
        <v>1.31</v>
      </c>
      <c r="I5" s="8">
        <v>44177</v>
      </c>
      <c r="J5" s="8">
        <v>10143</v>
      </c>
      <c r="K5" s="8">
        <v>54320</v>
      </c>
      <c r="L5" s="5">
        <v>465</v>
      </c>
    </row>
    <row r="6" spans="1:12" s="26" customFormat="1" x14ac:dyDescent="0.2">
      <c r="A6" s="24">
        <v>238212</v>
      </c>
      <c r="B6" s="24" t="s">
        <v>48</v>
      </c>
      <c r="C6" s="5">
        <v>1902.6298942555013</v>
      </c>
      <c r="D6" s="5">
        <v>1572.3046584738495</v>
      </c>
      <c r="E6" s="5">
        <v>-330.32523578165183</v>
      </c>
      <c r="F6" s="6">
        <v>-0.17361507709880067</v>
      </c>
      <c r="G6" s="41" t="s">
        <v>50</v>
      </c>
      <c r="H6" s="41" t="s">
        <v>50</v>
      </c>
      <c r="I6" s="41" t="s">
        <v>50</v>
      </c>
      <c r="J6" s="41" t="s">
        <v>50</v>
      </c>
      <c r="K6" s="41" t="s">
        <v>50</v>
      </c>
      <c r="L6" s="5">
        <v>172.16284987277353</v>
      </c>
    </row>
    <row r="7" spans="1:12" s="26" customFormat="1" x14ac:dyDescent="0.2">
      <c r="A7" s="24">
        <v>238222</v>
      </c>
      <c r="B7" s="24" t="s">
        <v>49</v>
      </c>
      <c r="C7" s="5">
        <v>1408.6124401913876</v>
      </c>
      <c r="D7" s="5">
        <v>1335.7320574162679</v>
      </c>
      <c r="E7" s="5">
        <v>-72.880382775119642</v>
      </c>
      <c r="F7" s="6">
        <v>-5.1739130434782628E-2</v>
      </c>
      <c r="G7" s="41" t="s">
        <v>50</v>
      </c>
      <c r="H7" s="41" t="s">
        <v>50</v>
      </c>
      <c r="I7" s="41" t="s">
        <v>50</v>
      </c>
      <c r="J7" s="41" t="s">
        <v>50</v>
      </c>
      <c r="K7" s="41" t="s">
        <v>50</v>
      </c>
      <c r="L7" s="5">
        <v>127.82467532467533</v>
      </c>
    </row>
    <row r="8" spans="1:12" x14ac:dyDescent="0.2">
      <c r="A8" s="12" t="s">
        <v>20</v>
      </c>
      <c r="B8" s="12" t="s">
        <v>21</v>
      </c>
      <c r="C8" s="5">
        <v>208</v>
      </c>
      <c r="D8" s="5">
        <v>277</v>
      </c>
      <c r="E8" s="5">
        <v>69</v>
      </c>
      <c r="F8" s="6">
        <v>0.33</v>
      </c>
      <c r="G8" s="14">
        <v>5.32</v>
      </c>
      <c r="H8" s="14">
        <v>5.82</v>
      </c>
      <c r="I8" s="8">
        <v>35361</v>
      </c>
      <c r="J8" s="8">
        <v>8319</v>
      </c>
      <c r="K8" s="8">
        <v>43680</v>
      </c>
      <c r="L8" s="5">
        <v>2</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5">
        <v>0</v>
      </c>
      <c r="D10" s="5">
        <v>0</v>
      </c>
      <c r="E10" s="5">
        <v>0</v>
      </c>
      <c r="F10" s="6">
        <v>0</v>
      </c>
      <c r="G10" s="14">
        <v>0</v>
      </c>
      <c r="H10" s="14">
        <v>0</v>
      </c>
      <c r="I10" s="8">
        <v>0</v>
      </c>
      <c r="J10" s="8">
        <v>0</v>
      </c>
      <c r="K10" s="37"/>
      <c r="L10" s="5">
        <v>0</v>
      </c>
    </row>
    <row r="11" spans="1:12" x14ac:dyDescent="0.2">
      <c r="A11" s="12" t="s">
        <v>26</v>
      </c>
      <c r="B11" s="12" t="s">
        <v>27</v>
      </c>
      <c r="C11" s="5">
        <v>117</v>
      </c>
      <c r="D11" s="5">
        <v>118</v>
      </c>
      <c r="E11" s="5">
        <v>1</v>
      </c>
      <c r="F11" s="6">
        <v>0.01</v>
      </c>
      <c r="G11" s="14">
        <v>1.1100000000000001</v>
      </c>
      <c r="H11" s="14">
        <v>1.28</v>
      </c>
      <c r="I11" s="8">
        <v>38020</v>
      </c>
      <c r="J11" s="8">
        <v>8945</v>
      </c>
      <c r="K11" s="8">
        <v>46965</v>
      </c>
      <c r="L11" s="5">
        <v>8</v>
      </c>
    </row>
    <row r="12" spans="1:12" x14ac:dyDescent="0.2">
      <c r="A12" s="12" t="s">
        <v>28</v>
      </c>
      <c r="B12" s="12" t="s">
        <v>29</v>
      </c>
      <c r="C12" s="5">
        <v>197</v>
      </c>
      <c r="D12" s="5">
        <v>154</v>
      </c>
      <c r="E12" s="5">
        <v>-43</v>
      </c>
      <c r="F12" s="6">
        <v>-0.22</v>
      </c>
      <c r="G12" s="14">
        <v>2.0499999999999998</v>
      </c>
      <c r="H12" s="14">
        <v>1.57</v>
      </c>
      <c r="I12" s="8">
        <v>51835</v>
      </c>
      <c r="J12" s="8">
        <v>19807</v>
      </c>
      <c r="K12" s="8">
        <v>71642</v>
      </c>
      <c r="L12" s="5">
        <v>3</v>
      </c>
    </row>
    <row r="13" spans="1:12" x14ac:dyDescent="0.2">
      <c r="A13" s="12" t="s">
        <v>30</v>
      </c>
      <c r="B13" s="12" t="s">
        <v>31</v>
      </c>
      <c r="C13" s="5">
        <v>191</v>
      </c>
      <c r="D13" s="5">
        <v>148</v>
      </c>
      <c r="E13" s="5">
        <v>-43</v>
      </c>
      <c r="F13" s="6">
        <v>-0.23</v>
      </c>
      <c r="G13" s="14">
        <v>0.22</v>
      </c>
      <c r="H13" s="14">
        <v>0.17</v>
      </c>
      <c r="I13" s="8">
        <v>64479</v>
      </c>
      <c r="J13" s="8">
        <v>10128</v>
      </c>
      <c r="K13" s="8">
        <v>74607</v>
      </c>
      <c r="L13" s="5">
        <v>50</v>
      </c>
    </row>
    <row r="14" spans="1:12" x14ac:dyDescent="0.2">
      <c r="A14" s="12" t="s">
        <v>32</v>
      </c>
      <c r="B14" s="12" t="s">
        <v>33</v>
      </c>
      <c r="C14" s="5">
        <v>1735</v>
      </c>
      <c r="D14" s="5">
        <v>1702</v>
      </c>
      <c r="E14" s="5">
        <v>-33</v>
      </c>
      <c r="F14" s="6">
        <v>-0.02</v>
      </c>
      <c r="G14" s="14">
        <v>0.44</v>
      </c>
      <c r="H14" s="14">
        <v>0.38</v>
      </c>
      <c r="I14" s="8">
        <v>80501</v>
      </c>
      <c r="J14" s="8">
        <v>12645</v>
      </c>
      <c r="K14" s="8">
        <v>93146</v>
      </c>
      <c r="L14" s="5">
        <v>217</v>
      </c>
    </row>
    <row r="15" spans="1:12" x14ac:dyDescent="0.2">
      <c r="A15" s="12" t="s">
        <v>34</v>
      </c>
      <c r="B15" s="12" t="s">
        <v>35</v>
      </c>
      <c r="C15" s="5">
        <v>27</v>
      </c>
      <c r="D15" s="5">
        <v>27</v>
      </c>
      <c r="E15" s="5">
        <v>0</v>
      </c>
      <c r="F15" s="6">
        <v>0</v>
      </c>
      <c r="G15" s="14">
        <v>1.0900000000000001</v>
      </c>
      <c r="H15" s="14">
        <v>1.51</v>
      </c>
      <c r="I15" s="8">
        <v>43931</v>
      </c>
      <c r="J15" s="8">
        <v>6900</v>
      </c>
      <c r="K15" s="8">
        <v>50831</v>
      </c>
      <c r="L15" s="5">
        <v>9</v>
      </c>
    </row>
    <row r="16" spans="1:12" x14ac:dyDescent="0.2">
      <c r="A16" s="12" t="s">
        <v>38</v>
      </c>
      <c r="B16" s="12" t="s">
        <v>39</v>
      </c>
      <c r="C16" s="5">
        <v>112</v>
      </c>
      <c r="D16" s="5">
        <v>145</v>
      </c>
      <c r="E16" s="5">
        <v>33</v>
      </c>
      <c r="F16" s="6">
        <v>0.28999999999999998</v>
      </c>
      <c r="G16" s="14">
        <v>1.1000000000000001</v>
      </c>
      <c r="H16" s="14">
        <v>1.18</v>
      </c>
      <c r="I16" s="8">
        <v>55941</v>
      </c>
      <c r="J16" s="8">
        <v>8787</v>
      </c>
      <c r="K16" s="8">
        <v>64728</v>
      </c>
      <c r="L16" s="5">
        <v>33</v>
      </c>
    </row>
    <row r="17" spans="1:12" x14ac:dyDescent="0.2">
      <c r="A17" s="30"/>
      <c r="B17" s="12" t="s">
        <v>40</v>
      </c>
      <c r="C17" s="5">
        <v>13511</v>
      </c>
      <c r="D17" s="5">
        <v>12483</v>
      </c>
      <c r="E17" s="5">
        <v>-1028</v>
      </c>
      <c r="F17" s="6">
        <v>-0.08</v>
      </c>
      <c r="G17" s="31"/>
      <c r="H17" s="31"/>
      <c r="I17" s="8">
        <v>53932</v>
      </c>
      <c r="J17" s="8">
        <v>11533</v>
      </c>
      <c r="K17" s="8">
        <v>65465</v>
      </c>
      <c r="L17" s="5">
        <v>1400</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87"/>
      <c r="D25" s="86"/>
    </row>
    <row r="26" spans="1:12" s="26" customFormat="1" ht="15" x14ac:dyDescent="0.25">
      <c r="C26" s="87"/>
      <c r="D26" s="8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89"/>
      <c r="D30" s="88"/>
    </row>
    <row r="31" spans="1:12" s="26" customFormat="1" ht="15" x14ac:dyDescent="0.25">
      <c r="C31" s="89"/>
      <c r="D31" s="88"/>
    </row>
    <row r="32" spans="1:12" s="26" customFormat="1" x14ac:dyDescent="0.2">
      <c r="B32" s="40"/>
      <c r="C32" s="38"/>
      <c r="D32" s="38"/>
    </row>
    <row r="33" spans="3:4" s="26" customFormat="1" x14ac:dyDescent="0.2">
      <c r="C33" s="39"/>
      <c r="D33" s="39"/>
    </row>
  </sheetData>
  <mergeCells count="6">
    <mergeCell ref="A18:L18"/>
    <mergeCell ref="K9"/>
    <mergeCell ref="K10"/>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3"/>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174</v>
      </c>
      <c r="D2" s="5">
        <v>87</v>
      </c>
      <c r="E2" s="5">
        <v>-87</v>
      </c>
      <c r="F2" s="6">
        <v>-0.5</v>
      </c>
      <c r="G2" s="14">
        <v>0.78</v>
      </c>
      <c r="H2" s="14">
        <v>0.51</v>
      </c>
      <c r="I2" s="8">
        <v>79047</v>
      </c>
      <c r="J2" s="8">
        <v>17761</v>
      </c>
      <c r="K2" s="8">
        <v>96808</v>
      </c>
      <c r="L2" s="5">
        <v>7</v>
      </c>
    </row>
    <row r="3" spans="1:12" x14ac:dyDescent="0.2">
      <c r="A3" s="12" t="s">
        <v>14</v>
      </c>
      <c r="B3" s="12" t="s">
        <v>15</v>
      </c>
      <c r="C3" s="5">
        <v>2752</v>
      </c>
      <c r="D3" s="5">
        <v>2877</v>
      </c>
      <c r="E3" s="5">
        <v>125</v>
      </c>
      <c r="F3" s="6">
        <v>0.05</v>
      </c>
      <c r="G3" s="14">
        <v>1.37</v>
      </c>
      <c r="H3" s="14">
        <v>1.44</v>
      </c>
      <c r="I3" s="8">
        <v>71064</v>
      </c>
      <c r="J3" s="8">
        <v>15967</v>
      </c>
      <c r="K3" s="8">
        <v>87031</v>
      </c>
      <c r="L3" s="5">
        <v>146</v>
      </c>
    </row>
    <row r="4" spans="1:12" x14ac:dyDescent="0.2">
      <c r="A4" s="12" t="s">
        <v>16</v>
      </c>
      <c r="B4" s="12" t="s">
        <v>17</v>
      </c>
      <c r="C4" s="5">
        <v>2778</v>
      </c>
      <c r="D4" s="5">
        <v>2770</v>
      </c>
      <c r="E4" s="5">
        <v>-8</v>
      </c>
      <c r="F4" s="6">
        <v>0</v>
      </c>
      <c r="G4" s="14">
        <v>0.96</v>
      </c>
      <c r="H4" s="14">
        <v>0.91</v>
      </c>
      <c r="I4" s="8">
        <v>61530</v>
      </c>
      <c r="J4" s="8">
        <v>14128</v>
      </c>
      <c r="K4" s="8">
        <v>75658</v>
      </c>
      <c r="L4" s="5">
        <v>213</v>
      </c>
    </row>
    <row r="5" spans="1:12" x14ac:dyDescent="0.2">
      <c r="A5" s="12" t="s">
        <v>18</v>
      </c>
      <c r="B5" s="12" t="s">
        <v>19</v>
      </c>
      <c r="C5" s="5">
        <v>3500</v>
      </c>
      <c r="D5" s="5">
        <v>3600</v>
      </c>
      <c r="E5" s="5">
        <v>100</v>
      </c>
      <c r="F5" s="6">
        <v>0.03</v>
      </c>
      <c r="G5" s="14">
        <v>1.1599999999999999</v>
      </c>
      <c r="H5" s="14">
        <v>1.0900000000000001</v>
      </c>
      <c r="I5" s="8">
        <v>58116</v>
      </c>
      <c r="J5" s="8">
        <v>13344</v>
      </c>
      <c r="K5" s="8">
        <v>71460</v>
      </c>
      <c r="L5" s="5">
        <v>262</v>
      </c>
    </row>
    <row r="6" spans="1:12" s="26" customFormat="1" x14ac:dyDescent="0.2">
      <c r="A6" s="24">
        <v>238212</v>
      </c>
      <c r="B6" s="24" t="s">
        <v>48</v>
      </c>
      <c r="C6" s="5">
        <v>2211.2040302267005</v>
      </c>
      <c r="D6" s="5">
        <v>2204.8362720403024</v>
      </c>
      <c r="E6" s="5">
        <v>-6.3677581863980777</v>
      </c>
      <c r="F6" s="6">
        <v>-2.8797696184305671E-3</v>
      </c>
      <c r="G6" s="41" t="s">
        <v>50</v>
      </c>
      <c r="H6" s="41" t="s">
        <v>50</v>
      </c>
      <c r="I6" s="41" t="s">
        <v>50</v>
      </c>
      <c r="J6" s="41" t="s">
        <v>50</v>
      </c>
      <c r="K6" s="41" t="s">
        <v>50</v>
      </c>
      <c r="L6" s="5">
        <v>96.546728971962622</v>
      </c>
    </row>
    <row r="7" spans="1:12" s="26" customFormat="1" x14ac:dyDescent="0.2">
      <c r="A7" s="24">
        <v>238222</v>
      </c>
      <c r="B7" s="24" t="s">
        <v>49</v>
      </c>
      <c r="C7" s="5">
        <v>1691.4832809374107</v>
      </c>
      <c r="D7" s="5">
        <v>1739.8113746784795</v>
      </c>
      <c r="E7" s="5">
        <v>48.328093741068869</v>
      </c>
      <c r="F7" s="6">
        <v>2.8571428571428567E-2</v>
      </c>
      <c r="G7" s="41" t="s">
        <v>50</v>
      </c>
      <c r="H7" s="41" t="s">
        <v>50</v>
      </c>
      <c r="I7" s="41" t="s">
        <v>50</v>
      </c>
      <c r="J7" s="41" t="s">
        <v>50</v>
      </c>
      <c r="K7" s="41" t="s">
        <v>50</v>
      </c>
      <c r="L7" s="5">
        <v>86.669201520912551</v>
      </c>
    </row>
    <row r="8" spans="1:12" x14ac:dyDescent="0.2">
      <c r="A8" s="12" t="s">
        <v>20</v>
      </c>
      <c r="B8" s="12" t="s">
        <v>21</v>
      </c>
      <c r="C8" s="9" t="s">
        <v>36</v>
      </c>
      <c r="D8" s="9" t="s">
        <v>36</v>
      </c>
      <c r="E8" s="9" t="s">
        <v>37</v>
      </c>
      <c r="F8" s="9" t="s">
        <v>37</v>
      </c>
      <c r="G8" s="9" t="s">
        <v>37</v>
      </c>
      <c r="H8" s="9" t="s">
        <v>37</v>
      </c>
      <c r="I8" s="9" t="s">
        <v>37</v>
      </c>
      <c r="J8" s="9" t="s">
        <v>37</v>
      </c>
      <c r="K8" s="8">
        <v>30944</v>
      </c>
      <c r="L8" s="5">
        <v>1</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5">
        <v>14</v>
      </c>
      <c r="D10" s="9" t="s">
        <v>36</v>
      </c>
      <c r="E10" s="9" t="s">
        <v>37</v>
      </c>
      <c r="F10" s="9" t="s">
        <v>37</v>
      </c>
      <c r="G10" s="14">
        <v>0.3</v>
      </c>
      <c r="H10" s="9" t="s">
        <v>37</v>
      </c>
      <c r="I10" s="8">
        <v>46924</v>
      </c>
      <c r="J10" s="8">
        <v>11040</v>
      </c>
      <c r="K10" s="8">
        <v>57964</v>
      </c>
      <c r="L10" s="5">
        <v>2</v>
      </c>
    </row>
    <row r="11" spans="1:12" x14ac:dyDescent="0.2">
      <c r="A11" s="12" t="s">
        <v>26</v>
      </c>
      <c r="B11" s="12" t="s">
        <v>27</v>
      </c>
      <c r="C11" s="5">
        <v>95</v>
      </c>
      <c r="D11" s="5">
        <v>111</v>
      </c>
      <c r="E11" s="5">
        <v>16</v>
      </c>
      <c r="F11" s="6">
        <v>0.17</v>
      </c>
      <c r="G11" s="14">
        <v>0.88</v>
      </c>
      <c r="H11" s="14">
        <v>1.22</v>
      </c>
      <c r="I11" s="8">
        <v>86523</v>
      </c>
      <c r="J11" s="8">
        <v>20356</v>
      </c>
      <c r="K11" s="8">
        <v>106879</v>
      </c>
      <c r="L11" s="5">
        <v>5</v>
      </c>
    </row>
    <row r="12" spans="1:12" x14ac:dyDescent="0.2">
      <c r="A12" s="12" t="s">
        <v>28</v>
      </c>
      <c r="B12" s="12" t="s">
        <v>29</v>
      </c>
      <c r="C12" s="5">
        <v>251</v>
      </c>
      <c r="D12" s="5">
        <v>224</v>
      </c>
      <c r="E12" s="5">
        <v>-27</v>
      </c>
      <c r="F12" s="6">
        <v>-0.11</v>
      </c>
      <c r="G12" s="14">
        <v>2.5299999999999998</v>
      </c>
      <c r="H12" s="14">
        <v>2.31</v>
      </c>
      <c r="I12" s="8">
        <v>65431</v>
      </c>
      <c r="J12" s="8">
        <v>25002</v>
      </c>
      <c r="K12" s="8">
        <v>90433</v>
      </c>
      <c r="L12" s="5">
        <v>3</v>
      </c>
    </row>
    <row r="13" spans="1:12" x14ac:dyDescent="0.2">
      <c r="A13" s="12" t="s">
        <v>30</v>
      </c>
      <c r="B13" s="12" t="s">
        <v>31</v>
      </c>
      <c r="C13" s="5">
        <v>891</v>
      </c>
      <c r="D13" s="5">
        <v>870</v>
      </c>
      <c r="E13" s="5">
        <v>-21</v>
      </c>
      <c r="F13" s="6">
        <v>-0.02</v>
      </c>
      <c r="G13" s="14">
        <v>1.01</v>
      </c>
      <c r="H13" s="14">
        <v>0.99</v>
      </c>
      <c r="I13" s="8">
        <v>76093</v>
      </c>
      <c r="J13" s="8">
        <v>11952</v>
      </c>
      <c r="K13" s="8">
        <v>88045</v>
      </c>
      <c r="L13" s="5">
        <v>80</v>
      </c>
    </row>
    <row r="14" spans="1:12" x14ac:dyDescent="0.2">
      <c r="A14" s="12" t="s">
        <v>32</v>
      </c>
      <c r="B14" s="12" t="s">
        <v>33</v>
      </c>
      <c r="C14" s="5">
        <v>4711</v>
      </c>
      <c r="D14" s="5">
        <v>5689</v>
      </c>
      <c r="E14" s="5">
        <v>978</v>
      </c>
      <c r="F14" s="6">
        <v>0.21</v>
      </c>
      <c r="G14" s="14">
        <v>1.17</v>
      </c>
      <c r="H14" s="14">
        <v>1.29</v>
      </c>
      <c r="I14" s="8">
        <v>93184</v>
      </c>
      <c r="J14" s="8">
        <v>14637</v>
      </c>
      <c r="K14" s="8">
        <v>107821</v>
      </c>
      <c r="L14" s="5">
        <v>239</v>
      </c>
    </row>
    <row r="15" spans="1:12" x14ac:dyDescent="0.2">
      <c r="A15" s="12" t="s">
        <v>34</v>
      </c>
      <c r="B15" s="12" t="s">
        <v>35</v>
      </c>
      <c r="C15" s="5">
        <v>23</v>
      </c>
      <c r="D15" s="5">
        <v>15</v>
      </c>
      <c r="E15" s="5">
        <v>-8</v>
      </c>
      <c r="F15" s="6">
        <v>-0.35</v>
      </c>
      <c r="G15" s="14">
        <v>0.88</v>
      </c>
      <c r="H15" s="14">
        <v>0.85</v>
      </c>
      <c r="I15" s="8">
        <v>51196</v>
      </c>
      <c r="J15" s="8">
        <v>8042</v>
      </c>
      <c r="K15" s="8">
        <v>59238</v>
      </c>
      <c r="L15" s="5">
        <v>11</v>
      </c>
    </row>
    <row r="16" spans="1:12" x14ac:dyDescent="0.2">
      <c r="A16" s="12" t="s">
        <v>38</v>
      </c>
      <c r="B16" s="12" t="s">
        <v>39</v>
      </c>
      <c r="C16" s="5">
        <v>90</v>
      </c>
      <c r="D16" s="5">
        <v>121</v>
      </c>
      <c r="E16" s="5">
        <v>31</v>
      </c>
      <c r="F16" s="6">
        <v>0.34</v>
      </c>
      <c r="G16" s="14">
        <v>0.86</v>
      </c>
      <c r="H16" s="14">
        <v>0.99</v>
      </c>
      <c r="I16" s="8">
        <v>61586</v>
      </c>
      <c r="J16" s="8">
        <v>9674</v>
      </c>
      <c r="K16" s="8">
        <v>71260</v>
      </c>
      <c r="L16" s="5">
        <v>17</v>
      </c>
    </row>
    <row r="17" spans="1:12" x14ac:dyDescent="0.2">
      <c r="A17" s="30"/>
      <c r="B17" s="12" t="s">
        <v>40</v>
      </c>
      <c r="C17" s="5">
        <v>15281</v>
      </c>
      <c r="D17" s="5">
        <v>16367</v>
      </c>
      <c r="E17" s="5">
        <v>1086</v>
      </c>
      <c r="F17" s="6">
        <v>7.0000000000000007E-2</v>
      </c>
      <c r="G17" s="31"/>
      <c r="H17" s="31"/>
      <c r="I17" s="8">
        <v>73251</v>
      </c>
      <c r="J17" s="8">
        <v>14420</v>
      </c>
      <c r="K17" s="8">
        <v>87671</v>
      </c>
      <c r="L17" s="5">
        <v>984</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90"/>
      <c r="D25" s="90"/>
    </row>
    <row r="26" spans="1:12" s="26" customFormat="1" ht="15" x14ac:dyDescent="0.25">
      <c r="C26" s="91"/>
      <c r="D26" s="90"/>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93"/>
      <c r="D30" s="92"/>
    </row>
    <row r="31" spans="1:12" s="26" customFormat="1" ht="15" x14ac:dyDescent="0.25">
      <c r="C31" s="93"/>
      <c r="D31" s="92"/>
    </row>
    <row r="32" spans="1:12" s="26" customFormat="1" x14ac:dyDescent="0.2">
      <c r="B32" s="40"/>
      <c r="C32" s="38"/>
      <c r="D32" s="38"/>
    </row>
    <row r="33" spans="3:4" s="26" customFormat="1" x14ac:dyDescent="0.2">
      <c r="C33" s="39"/>
      <c r="D33" s="39"/>
    </row>
  </sheetData>
  <mergeCells count="5">
    <mergeCell ref="K9"/>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9" t="s">
        <v>36</v>
      </c>
      <c r="D2" s="9" t="s">
        <v>36</v>
      </c>
      <c r="E2" s="9" t="s">
        <v>37</v>
      </c>
      <c r="F2" s="9" t="s">
        <v>37</v>
      </c>
      <c r="G2" s="9" t="s">
        <v>37</v>
      </c>
      <c r="H2" s="9" t="s">
        <v>37</v>
      </c>
      <c r="I2" s="9" t="s">
        <v>37</v>
      </c>
      <c r="J2" s="9" t="s">
        <v>37</v>
      </c>
      <c r="K2" s="8">
        <v>57648</v>
      </c>
      <c r="L2" s="5">
        <v>1</v>
      </c>
    </row>
    <row r="3" spans="1:12" x14ac:dyDescent="0.2">
      <c r="A3" s="12" t="s">
        <v>14</v>
      </c>
      <c r="B3" s="12" t="s">
        <v>15</v>
      </c>
      <c r="C3" s="5">
        <v>32</v>
      </c>
      <c r="D3" s="5">
        <v>34</v>
      </c>
      <c r="E3" s="5">
        <v>2</v>
      </c>
      <c r="F3" s="6">
        <v>0.06</v>
      </c>
      <c r="G3" s="14">
        <v>0.66</v>
      </c>
      <c r="H3" s="14">
        <v>0.64</v>
      </c>
      <c r="I3" s="8">
        <v>51460</v>
      </c>
      <c r="J3" s="8">
        <v>11563</v>
      </c>
      <c r="K3" s="8">
        <v>63023</v>
      </c>
      <c r="L3" s="5">
        <v>5</v>
      </c>
    </row>
    <row r="4" spans="1:12" x14ac:dyDescent="0.2">
      <c r="A4" s="12" t="s">
        <v>16</v>
      </c>
      <c r="B4" s="12" t="s">
        <v>17</v>
      </c>
      <c r="C4" s="5">
        <v>102</v>
      </c>
      <c r="D4" s="5">
        <v>55</v>
      </c>
      <c r="E4" s="5">
        <v>-47</v>
      </c>
      <c r="F4" s="6">
        <v>-0.46</v>
      </c>
      <c r="G4" s="14">
        <v>1.44</v>
      </c>
      <c r="H4" s="14">
        <v>0.68</v>
      </c>
      <c r="I4" s="8">
        <v>51266</v>
      </c>
      <c r="J4" s="8">
        <v>11771</v>
      </c>
      <c r="K4" s="8">
        <v>63037</v>
      </c>
      <c r="L4" s="5">
        <v>12</v>
      </c>
    </row>
    <row r="5" spans="1:12" x14ac:dyDescent="0.2">
      <c r="A5" s="12" t="s">
        <v>18</v>
      </c>
      <c r="B5" s="12" t="s">
        <v>19</v>
      </c>
      <c r="C5" s="5">
        <v>70</v>
      </c>
      <c r="D5" s="5">
        <v>41</v>
      </c>
      <c r="E5" s="5">
        <v>-29</v>
      </c>
      <c r="F5" s="6">
        <v>-0.41</v>
      </c>
      <c r="G5" s="14">
        <v>0.95</v>
      </c>
      <c r="H5" s="14">
        <v>0.47</v>
      </c>
      <c r="I5" s="8">
        <v>37135</v>
      </c>
      <c r="J5" s="8">
        <v>8527</v>
      </c>
      <c r="K5" s="8">
        <v>45662</v>
      </c>
      <c r="L5" s="5">
        <v>21</v>
      </c>
    </row>
    <row r="6" spans="1:12" s="26" customFormat="1" x14ac:dyDescent="0.2">
      <c r="A6" s="24">
        <v>238212</v>
      </c>
      <c r="B6" s="24" t="s">
        <v>48</v>
      </c>
      <c r="C6" s="5">
        <v>25</v>
      </c>
      <c r="D6" s="5">
        <v>13.480392156862745</v>
      </c>
      <c r="E6" s="5">
        <v>-11.519607843137255</v>
      </c>
      <c r="F6" s="6">
        <v>-0.46078431372549017</v>
      </c>
      <c r="G6" s="41" t="s">
        <v>50</v>
      </c>
      <c r="H6" s="41" t="s">
        <v>50</v>
      </c>
      <c r="I6" s="41" t="s">
        <v>50</v>
      </c>
      <c r="J6" s="41" t="s">
        <v>50</v>
      </c>
      <c r="K6" s="41" t="s">
        <v>50</v>
      </c>
      <c r="L6" s="5">
        <v>4</v>
      </c>
    </row>
    <row r="7" spans="1:12" s="26" customFormat="1" x14ac:dyDescent="0.2">
      <c r="A7" s="24">
        <v>238222</v>
      </c>
      <c r="B7" s="24" t="s">
        <v>49</v>
      </c>
      <c r="C7" s="5">
        <v>12</v>
      </c>
      <c r="D7" s="5">
        <v>7.0285714285714285</v>
      </c>
      <c r="E7" s="5">
        <v>-4.9714285714285715</v>
      </c>
      <c r="F7" s="6">
        <v>-0.41428571428571431</v>
      </c>
      <c r="G7" s="41" t="s">
        <v>50</v>
      </c>
      <c r="H7" s="41" t="s">
        <v>50</v>
      </c>
      <c r="I7" s="41" t="s">
        <v>50</v>
      </c>
      <c r="J7" s="41" t="s">
        <v>50</v>
      </c>
      <c r="K7" s="41" t="s">
        <v>50</v>
      </c>
      <c r="L7" s="5">
        <v>6</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8">
        <v>0</v>
      </c>
      <c r="L10" s="5">
        <v>0</v>
      </c>
    </row>
    <row r="11" spans="1:12" x14ac:dyDescent="0.2">
      <c r="A11" s="12" t="s">
        <v>26</v>
      </c>
      <c r="B11" s="12" t="s">
        <v>27</v>
      </c>
      <c r="C11" s="5">
        <v>0</v>
      </c>
      <c r="D11" s="5">
        <v>0</v>
      </c>
      <c r="E11" s="5">
        <v>0</v>
      </c>
      <c r="F11" s="6">
        <v>0</v>
      </c>
      <c r="G11" s="14">
        <v>0</v>
      </c>
      <c r="H11" s="14">
        <v>0</v>
      </c>
      <c r="I11" s="8">
        <v>0</v>
      </c>
      <c r="J11" s="8">
        <v>0</v>
      </c>
      <c r="K11" s="8">
        <v>0</v>
      </c>
      <c r="L11" s="5">
        <v>0</v>
      </c>
    </row>
    <row r="12" spans="1:12" x14ac:dyDescent="0.2">
      <c r="A12" s="12" t="s">
        <v>28</v>
      </c>
      <c r="B12" s="12" t="s">
        <v>29</v>
      </c>
      <c r="C12" s="5">
        <v>0</v>
      </c>
      <c r="D12" s="5">
        <v>0</v>
      </c>
      <c r="E12" s="5">
        <v>0</v>
      </c>
      <c r="F12" s="6">
        <v>0</v>
      </c>
      <c r="G12" s="14">
        <v>0</v>
      </c>
      <c r="H12" s="14">
        <v>0</v>
      </c>
      <c r="I12" s="8">
        <v>0</v>
      </c>
      <c r="J12" s="8">
        <v>0</v>
      </c>
      <c r="K12" s="37"/>
      <c r="L12" s="5">
        <v>0</v>
      </c>
    </row>
    <row r="13" spans="1:12" x14ac:dyDescent="0.2">
      <c r="A13" s="12" t="s">
        <v>30</v>
      </c>
      <c r="B13" s="12" t="s">
        <v>31</v>
      </c>
      <c r="C13" s="9" t="s">
        <v>36</v>
      </c>
      <c r="D13" s="9" t="s">
        <v>36</v>
      </c>
      <c r="E13" s="9" t="s">
        <v>37</v>
      </c>
      <c r="F13" s="9" t="s">
        <v>37</v>
      </c>
      <c r="G13" s="9" t="s">
        <v>37</v>
      </c>
      <c r="H13" s="9" t="s">
        <v>37</v>
      </c>
      <c r="I13" s="9" t="s">
        <v>37</v>
      </c>
      <c r="J13" s="9" t="s">
        <v>37</v>
      </c>
      <c r="K13" s="8">
        <v>46647</v>
      </c>
      <c r="L13" s="5">
        <v>3</v>
      </c>
    </row>
    <row r="14" spans="1:12" x14ac:dyDescent="0.2">
      <c r="A14" s="12" t="s">
        <v>32</v>
      </c>
      <c r="B14" s="12" t="s">
        <v>33</v>
      </c>
      <c r="C14" s="9" t="s">
        <v>36</v>
      </c>
      <c r="D14" s="9" t="s">
        <v>36</v>
      </c>
      <c r="E14" s="9" t="s">
        <v>37</v>
      </c>
      <c r="F14" s="9" t="s">
        <v>37</v>
      </c>
      <c r="G14" s="9" t="s">
        <v>37</v>
      </c>
      <c r="H14" s="9" t="s">
        <v>37</v>
      </c>
      <c r="I14" s="9" t="s">
        <v>37</v>
      </c>
      <c r="J14" s="9" t="s">
        <v>37</v>
      </c>
      <c r="K14" s="8">
        <v>67709</v>
      </c>
      <c r="L14" s="5">
        <v>2</v>
      </c>
    </row>
    <row r="15" spans="1:12" x14ac:dyDescent="0.2">
      <c r="A15" s="12" t="s">
        <v>34</v>
      </c>
      <c r="B15" s="12" t="s">
        <v>35</v>
      </c>
      <c r="C15" s="5">
        <v>0</v>
      </c>
      <c r="D15" s="5">
        <v>0</v>
      </c>
      <c r="E15" s="5">
        <v>0</v>
      </c>
      <c r="F15" s="6">
        <v>0</v>
      </c>
      <c r="G15" s="14">
        <v>0</v>
      </c>
      <c r="H15" s="14">
        <v>0</v>
      </c>
      <c r="I15" s="8">
        <v>0</v>
      </c>
      <c r="J15" s="8">
        <v>0</v>
      </c>
      <c r="K15" s="37"/>
      <c r="L15" s="5">
        <v>0</v>
      </c>
    </row>
    <row r="16" spans="1:12" x14ac:dyDescent="0.2">
      <c r="A16" s="12" t="s">
        <v>38</v>
      </c>
      <c r="B16" s="12" t="s">
        <v>39</v>
      </c>
      <c r="C16" s="9" t="s">
        <v>36</v>
      </c>
      <c r="D16" s="5">
        <v>12</v>
      </c>
      <c r="E16" s="9" t="s">
        <v>37</v>
      </c>
      <c r="F16" s="9" t="s">
        <v>37</v>
      </c>
      <c r="G16" s="9" t="s">
        <v>37</v>
      </c>
      <c r="H16" s="14">
        <v>3.63</v>
      </c>
      <c r="I16" s="9" t="s">
        <v>37</v>
      </c>
      <c r="J16" s="9" t="s">
        <v>37</v>
      </c>
      <c r="K16" s="8">
        <v>31712</v>
      </c>
      <c r="L16" s="5">
        <v>3</v>
      </c>
    </row>
    <row r="17" spans="1:12" x14ac:dyDescent="0.2">
      <c r="A17" s="30"/>
      <c r="B17" s="12" t="s">
        <v>40</v>
      </c>
      <c r="C17" s="5">
        <v>221</v>
      </c>
      <c r="D17" s="5">
        <v>146</v>
      </c>
      <c r="E17" s="5">
        <v>-75</v>
      </c>
      <c r="F17" s="6">
        <v>-0.34</v>
      </c>
      <c r="G17" s="31"/>
      <c r="H17" s="31"/>
      <c r="I17" s="8">
        <v>45629</v>
      </c>
      <c r="J17" s="8">
        <v>10239</v>
      </c>
      <c r="K17" s="8">
        <v>55868</v>
      </c>
      <c r="L17" s="5">
        <v>46</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94"/>
      <c r="D25" s="94"/>
    </row>
    <row r="26" spans="1:12" s="26" customFormat="1" ht="15" x14ac:dyDescent="0.25">
      <c r="C26" s="94"/>
      <c r="D26" s="94"/>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95"/>
      <c r="D30" s="95"/>
    </row>
    <row r="31" spans="1:12" s="26" customFormat="1" ht="15" x14ac:dyDescent="0.25">
      <c r="C31" s="53"/>
      <c r="D31" s="53"/>
    </row>
    <row r="32" spans="1:12" s="26" customFormat="1" x14ac:dyDescent="0.2">
      <c r="B32" s="40"/>
      <c r="C32" s="38"/>
      <c r="D32" s="38"/>
    </row>
    <row r="33" spans="3:4" s="26" customFormat="1" x14ac:dyDescent="0.2">
      <c r="C33" s="39"/>
      <c r="D33" s="39"/>
    </row>
  </sheetData>
  <mergeCells count="6">
    <mergeCell ref="A18:L18"/>
    <mergeCell ref="K12"/>
    <mergeCell ref="K15"/>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354</v>
      </c>
      <c r="D2" s="5">
        <v>330</v>
      </c>
      <c r="E2" s="5">
        <v>-24</v>
      </c>
      <c r="F2" s="6">
        <v>-7.0000000000000007E-2</v>
      </c>
      <c r="G2" s="14">
        <v>1.52</v>
      </c>
      <c r="H2" s="14">
        <v>1.81</v>
      </c>
      <c r="I2" s="8">
        <v>55122</v>
      </c>
      <c r="J2" s="8">
        <v>12385</v>
      </c>
      <c r="K2" s="8">
        <v>67507</v>
      </c>
      <c r="L2" s="5">
        <v>15</v>
      </c>
    </row>
    <row r="3" spans="1:12" x14ac:dyDescent="0.2">
      <c r="A3" s="12" t="s">
        <v>14</v>
      </c>
      <c r="B3" s="12" t="s">
        <v>15</v>
      </c>
      <c r="C3" s="5">
        <v>1833</v>
      </c>
      <c r="D3" s="5">
        <v>1786</v>
      </c>
      <c r="E3" s="5">
        <v>-47</v>
      </c>
      <c r="F3" s="6">
        <v>-0.03</v>
      </c>
      <c r="G3" s="14">
        <v>0.88</v>
      </c>
      <c r="H3" s="14">
        <v>0.83</v>
      </c>
      <c r="I3" s="8">
        <v>65385</v>
      </c>
      <c r="J3" s="8">
        <v>14691</v>
      </c>
      <c r="K3" s="8">
        <v>80076</v>
      </c>
      <c r="L3" s="5">
        <v>160</v>
      </c>
    </row>
    <row r="4" spans="1:12" x14ac:dyDescent="0.2">
      <c r="A4" s="12" t="s">
        <v>16</v>
      </c>
      <c r="B4" s="12" t="s">
        <v>17</v>
      </c>
      <c r="C4" s="5">
        <v>2946</v>
      </c>
      <c r="D4" s="5">
        <v>3135</v>
      </c>
      <c r="E4" s="5">
        <v>189</v>
      </c>
      <c r="F4" s="6">
        <v>0.06</v>
      </c>
      <c r="G4" s="14">
        <v>0.98</v>
      </c>
      <c r="H4" s="14">
        <v>0.96</v>
      </c>
      <c r="I4" s="8">
        <v>59144</v>
      </c>
      <c r="J4" s="8">
        <v>13580</v>
      </c>
      <c r="K4" s="8">
        <v>72724</v>
      </c>
      <c r="L4" s="5">
        <v>305</v>
      </c>
    </row>
    <row r="5" spans="1:12" x14ac:dyDescent="0.2">
      <c r="A5" s="12" t="s">
        <v>18</v>
      </c>
      <c r="B5" s="12" t="s">
        <v>19</v>
      </c>
      <c r="C5" s="5">
        <v>2384</v>
      </c>
      <c r="D5" s="5">
        <v>2470</v>
      </c>
      <c r="E5" s="5">
        <v>86</v>
      </c>
      <c r="F5" s="6">
        <v>0.04</v>
      </c>
      <c r="G5" s="14">
        <v>0.76</v>
      </c>
      <c r="H5" s="14">
        <v>0.7</v>
      </c>
      <c r="I5" s="8">
        <v>48529</v>
      </c>
      <c r="J5" s="8">
        <v>11143</v>
      </c>
      <c r="K5" s="8">
        <v>59672</v>
      </c>
      <c r="L5" s="5">
        <v>349</v>
      </c>
    </row>
    <row r="6" spans="1:12" s="26" customFormat="1" x14ac:dyDescent="0.2">
      <c r="A6" s="24">
        <v>238212</v>
      </c>
      <c r="B6" s="24" t="s">
        <v>48</v>
      </c>
      <c r="C6" s="5">
        <v>1733.058624195188</v>
      </c>
      <c r="D6" s="5">
        <v>1844.242629617079</v>
      </c>
      <c r="E6" s="5">
        <v>111.18400542189102</v>
      </c>
      <c r="F6" s="6">
        <v>6.4154786150712906E-2</v>
      </c>
      <c r="G6" s="41" t="s">
        <v>50</v>
      </c>
      <c r="H6" s="41" t="s">
        <v>50</v>
      </c>
      <c r="I6" s="41" t="s">
        <v>50</v>
      </c>
      <c r="J6" s="41" t="s">
        <v>50</v>
      </c>
      <c r="K6" s="41" t="s">
        <v>50</v>
      </c>
      <c r="L6" s="5">
        <v>145.04885993485343</v>
      </c>
    </row>
    <row r="7" spans="1:12" s="26" customFormat="1" x14ac:dyDescent="0.2">
      <c r="A7" s="24">
        <v>238222</v>
      </c>
      <c r="B7" s="24" t="s">
        <v>49</v>
      </c>
      <c r="C7" s="5">
        <v>1186.5023060796645</v>
      </c>
      <c r="D7" s="5">
        <v>1229.3039832285115</v>
      </c>
      <c r="E7" s="5">
        <v>42.80167714884692</v>
      </c>
      <c r="F7" s="6">
        <v>3.6073825503355673E-2</v>
      </c>
      <c r="G7" s="41" t="s">
        <v>50</v>
      </c>
      <c r="H7" s="41" t="s">
        <v>50</v>
      </c>
      <c r="I7" s="41" t="s">
        <v>50</v>
      </c>
      <c r="J7" s="41" t="s">
        <v>50</v>
      </c>
      <c r="K7" s="41" t="s">
        <v>50</v>
      </c>
      <c r="L7" s="5">
        <v>119.02312138728324</v>
      </c>
    </row>
    <row r="8" spans="1:12" x14ac:dyDescent="0.2">
      <c r="A8" s="12" t="s">
        <v>20</v>
      </c>
      <c r="B8" s="12" t="s">
        <v>21</v>
      </c>
      <c r="C8" s="5">
        <v>0</v>
      </c>
      <c r="D8" s="5">
        <v>0</v>
      </c>
      <c r="E8" s="5">
        <v>0</v>
      </c>
      <c r="F8" s="6">
        <v>0</v>
      </c>
      <c r="G8" s="14">
        <v>0</v>
      </c>
      <c r="H8" s="14">
        <v>0</v>
      </c>
      <c r="I8" s="8">
        <v>0</v>
      </c>
      <c r="J8" s="8">
        <v>0</v>
      </c>
      <c r="K8" s="37"/>
      <c r="L8" s="5">
        <v>0</v>
      </c>
    </row>
    <row r="9" spans="1:12" x14ac:dyDescent="0.2">
      <c r="A9" s="12" t="s">
        <v>22</v>
      </c>
      <c r="B9" s="12" t="s">
        <v>23</v>
      </c>
      <c r="C9" s="5">
        <v>79</v>
      </c>
      <c r="D9" s="5">
        <v>101</v>
      </c>
      <c r="E9" s="5">
        <v>22</v>
      </c>
      <c r="F9" s="6">
        <v>0.28000000000000003</v>
      </c>
      <c r="G9" s="14">
        <v>8.23</v>
      </c>
      <c r="H9" s="14">
        <v>11.57</v>
      </c>
      <c r="I9" s="8">
        <v>54995</v>
      </c>
      <c r="J9" s="8">
        <v>12939</v>
      </c>
      <c r="K9" s="8">
        <v>67934</v>
      </c>
      <c r="L9" s="5">
        <v>5</v>
      </c>
    </row>
    <row r="10" spans="1:12" x14ac:dyDescent="0.2">
      <c r="A10" s="12" t="s">
        <v>24</v>
      </c>
      <c r="B10" s="12" t="s">
        <v>25</v>
      </c>
      <c r="C10" s="5">
        <v>114</v>
      </c>
      <c r="D10" s="5">
        <v>108</v>
      </c>
      <c r="E10" s="5">
        <v>-6</v>
      </c>
      <c r="F10" s="6">
        <v>-0.05</v>
      </c>
      <c r="G10" s="14">
        <v>2.39</v>
      </c>
      <c r="H10" s="14">
        <v>2.1800000000000002</v>
      </c>
      <c r="I10" s="8">
        <v>32867</v>
      </c>
      <c r="J10" s="8">
        <v>7733</v>
      </c>
      <c r="K10" s="8">
        <v>40600</v>
      </c>
      <c r="L10" s="5">
        <v>7</v>
      </c>
    </row>
    <row r="11" spans="1:12" x14ac:dyDescent="0.2">
      <c r="A11" s="12" t="s">
        <v>26</v>
      </c>
      <c r="B11" s="12" t="s">
        <v>27</v>
      </c>
      <c r="C11" s="5">
        <v>501</v>
      </c>
      <c r="D11" s="5">
        <v>253</v>
      </c>
      <c r="E11" s="5">
        <v>-248</v>
      </c>
      <c r="F11" s="6">
        <v>-0.5</v>
      </c>
      <c r="G11" s="14">
        <v>4.45</v>
      </c>
      <c r="H11" s="14">
        <v>2.59</v>
      </c>
      <c r="I11" s="8">
        <v>57026</v>
      </c>
      <c r="J11" s="8">
        <v>13417</v>
      </c>
      <c r="K11" s="8">
        <v>70443</v>
      </c>
      <c r="L11" s="5">
        <v>6</v>
      </c>
    </row>
    <row r="12" spans="1:12" x14ac:dyDescent="0.2">
      <c r="A12" s="12" t="s">
        <v>28</v>
      </c>
      <c r="B12" s="12" t="s">
        <v>29</v>
      </c>
      <c r="C12" s="5">
        <v>203</v>
      </c>
      <c r="D12" s="5">
        <v>298</v>
      </c>
      <c r="E12" s="5">
        <v>95</v>
      </c>
      <c r="F12" s="6">
        <v>0.47</v>
      </c>
      <c r="G12" s="14">
        <v>1.97</v>
      </c>
      <c r="H12" s="14">
        <v>2.86</v>
      </c>
      <c r="I12" s="8">
        <v>44002</v>
      </c>
      <c r="J12" s="8">
        <v>16814</v>
      </c>
      <c r="K12" s="8">
        <v>60816</v>
      </c>
      <c r="L12" s="5">
        <v>4</v>
      </c>
    </row>
    <row r="13" spans="1:12" x14ac:dyDescent="0.2">
      <c r="A13" s="12" t="s">
        <v>30</v>
      </c>
      <c r="B13" s="12" t="s">
        <v>31</v>
      </c>
      <c r="C13" s="5">
        <v>454</v>
      </c>
      <c r="D13" s="5">
        <v>554</v>
      </c>
      <c r="E13" s="5">
        <v>100</v>
      </c>
      <c r="F13" s="6">
        <v>0.22</v>
      </c>
      <c r="G13" s="14">
        <v>0.49</v>
      </c>
      <c r="H13" s="14">
        <v>0.59</v>
      </c>
      <c r="I13" s="8">
        <v>73069</v>
      </c>
      <c r="J13" s="8">
        <v>11477</v>
      </c>
      <c r="K13" s="8">
        <v>84546</v>
      </c>
      <c r="L13" s="5">
        <v>50</v>
      </c>
    </row>
    <row r="14" spans="1:12" x14ac:dyDescent="0.2">
      <c r="A14" s="12" t="s">
        <v>32</v>
      </c>
      <c r="B14" s="12" t="s">
        <v>33</v>
      </c>
      <c r="C14" s="5">
        <v>1841</v>
      </c>
      <c r="D14" s="5">
        <v>2050</v>
      </c>
      <c r="E14" s="5">
        <v>209</v>
      </c>
      <c r="F14" s="6">
        <v>0.11</v>
      </c>
      <c r="G14" s="14">
        <v>0.44</v>
      </c>
      <c r="H14" s="14">
        <v>0.43</v>
      </c>
      <c r="I14" s="8">
        <v>74451</v>
      </c>
      <c r="J14" s="8">
        <v>11694</v>
      </c>
      <c r="K14" s="8">
        <v>86145</v>
      </c>
      <c r="L14" s="5">
        <v>198</v>
      </c>
    </row>
    <row r="15" spans="1:12" x14ac:dyDescent="0.2">
      <c r="A15" s="12" t="s">
        <v>34</v>
      </c>
      <c r="B15" s="12" t="s">
        <v>35</v>
      </c>
      <c r="C15" s="5">
        <v>23</v>
      </c>
      <c r="D15" s="5">
        <v>19</v>
      </c>
      <c r="E15" s="5">
        <v>-4</v>
      </c>
      <c r="F15" s="6">
        <v>-0.17</v>
      </c>
      <c r="G15" s="14">
        <v>0.87</v>
      </c>
      <c r="H15" s="14">
        <v>1</v>
      </c>
      <c r="I15" s="8">
        <v>47163</v>
      </c>
      <c r="J15" s="8">
        <v>7408</v>
      </c>
      <c r="K15" s="8">
        <v>54571</v>
      </c>
      <c r="L15" s="5">
        <v>7</v>
      </c>
    </row>
    <row r="16" spans="1:12" x14ac:dyDescent="0.2">
      <c r="A16" s="12" t="s">
        <v>38</v>
      </c>
      <c r="B16" s="12" t="s">
        <v>39</v>
      </c>
      <c r="C16" s="5">
        <v>179</v>
      </c>
      <c r="D16" s="5">
        <v>222</v>
      </c>
      <c r="E16" s="5">
        <v>43</v>
      </c>
      <c r="F16" s="6">
        <v>0.24</v>
      </c>
      <c r="G16" s="14">
        <v>1.64</v>
      </c>
      <c r="H16" s="14">
        <v>1.69</v>
      </c>
      <c r="I16" s="8">
        <v>58581</v>
      </c>
      <c r="J16" s="8">
        <v>9202</v>
      </c>
      <c r="K16" s="8">
        <v>67783</v>
      </c>
      <c r="L16" s="5">
        <v>36</v>
      </c>
    </row>
    <row r="17" spans="1:12" x14ac:dyDescent="0.2">
      <c r="A17" s="30"/>
      <c r="B17" s="12" t="s">
        <v>40</v>
      </c>
      <c r="C17" s="5">
        <v>10911</v>
      </c>
      <c r="D17" s="5">
        <v>11325</v>
      </c>
      <c r="E17" s="5">
        <v>414</v>
      </c>
      <c r="F17" s="6">
        <v>0.04</v>
      </c>
      <c r="G17" s="31"/>
      <c r="H17" s="31"/>
      <c r="I17" s="8">
        <v>60328</v>
      </c>
      <c r="J17" s="8">
        <v>12642</v>
      </c>
      <c r="K17" s="8">
        <v>72970</v>
      </c>
      <c r="L17" s="5">
        <v>1143</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97"/>
      <c r="D25" s="96"/>
    </row>
    <row r="26" spans="1:12" s="26" customFormat="1" ht="15" x14ac:dyDescent="0.25">
      <c r="C26" s="97"/>
      <c r="D26" s="9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99"/>
      <c r="D30" s="98"/>
    </row>
    <row r="31" spans="1:12" s="26" customFormat="1" ht="15" x14ac:dyDescent="0.25">
      <c r="C31" s="99"/>
      <c r="D31" s="98"/>
    </row>
    <row r="32" spans="1:12" s="26" customFormat="1" x14ac:dyDescent="0.2">
      <c r="B32" s="40"/>
      <c r="C32" s="38"/>
      <c r="D32" s="38"/>
    </row>
    <row r="33" spans="3:4" s="26" customFormat="1" x14ac:dyDescent="0.2">
      <c r="C33" s="39"/>
      <c r="D33" s="39"/>
    </row>
  </sheetData>
  <mergeCells count="5">
    <mergeCell ref="K8"/>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6"/>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394</v>
      </c>
      <c r="D2" s="5">
        <v>254</v>
      </c>
      <c r="E2" s="5">
        <v>-140</v>
      </c>
      <c r="F2" s="6">
        <v>-0.36</v>
      </c>
      <c r="G2" s="14">
        <v>0.82</v>
      </c>
      <c r="H2" s="14">
        <v>0.67</v>
      </c>
      <c r="I2" s="8">
        <v>77767</v>
      </c>
      <c r="J2" s="8">
        <v>17474</v>
      </c>
      <c r="K2" s="8">
        <v>95241</v>
      </c>
      <c r="L2" s="5">
        <v>17</v>
      </c>
    </row>
    <row r="3" spans="1:12" x14ac:dyDescent="0.2">
      <c r="A3" s="12" t="s">
        <v>14</v>
      </c>
      <c r="B3" s="12" t="s">
        <v>15</v>
      </c>
      <c r="C3" s="5">
        <v>5680</v>
      </c>
      <c r="D3" s="5">
        <v>6260</v>
      </c>
      <c r="E3" s="5">
        <v>580</v>
      </c>
      <c r="F3" s="6">
        <v>0.1</v>
      </c>
      <c r="G3" s="14">
        <v>1.31</v>
      </c>
      <c r="H3" s="14">
        <v>1.4</v>
      </c>
      <c r="I3" s="8">
        <v>70150</v>
      </c>
      <c r="J3" s="8">
        <v>15762</v>
      </c>
      <c r="K3" s="8">
        <v>85912</v>
      </c>
      <c r="L3" s="5">
        <v>344</v>
      </c>
    </row>
    <row r="4" spans="1:12" x14ac:dyDescent="0.2">
      <c r="A4" s="12" t="s">
        <v>16</v>
      </c>
      <c r="B4" s="12" t="s">
        <v>17</v>
      </c>
      <c r="C4" s="5">
        <v>8098</v>
      </c>
      <c r="D4" s="5">
        <v>9229</v>
      </c>
      <c r="E4" s="5">
        <v>1131</v>
      </c>
      <c r="F4" s="6">
        <v>0.14000000000000001</v>
      </c>
      <c r="G4" s="14">
        <v>1.3</v>
      </c>
      <c r="H4" s="14">
        <v>1.36</v>
      </c>
      <c r="I4" s="8">
        <v>61235</v>
      </c>
      <c r="J4" s="8">
        <v>14060</v>
      </c>
      <c r="K4" s="8">
        <v>75295</v>
      </c>
      <c r="L4" s="5">
        <v>622</v>
      </c>
    </row>
    <row r="5" spans="1:12" x14ac:dyDescent="0.2">
      <c r="A5" s="12" t="s">
        <v>18</v>
      </c>
      <c r="B5" s="12" t="s">
        <v>19</v>
      </c>
      <c r="C5" s="5">
        <v>7529</v>
      </c>
      <c r="D5" s="5">
        <v>8365</v>
      </c>
      <c r="E5" s="5">
        <v>836</v>
      </c>
      <c r="F5" s="6">
        <v>0.11</v>
      </c>
      <c r="G5" s="14">
        <v>1.1499999999999999</v>
      </c>
      <c r="H5" s="14">
        <v>1.1399999999999999</v>
      </c>
      <c r="I5" s="8">
        <v>59053</v>
      </c>
      <c r="J5" s="8">
        <v>13559</v>
      </c>
      <c r="K5" s="8">
        <v>72612</v>
      </c>
      <c r="L5" s="5">
        <v>671</v>
      </c>
    </row>
    <row r="6" spans="1:12" s="26" customFormat="1" x14ac:dyDescent="0.2">
      <c r="A6" s="24">
        <v>238212</v>
      </c>
      <c r="B6" s="24" t="s">
        <v>48</v>
      </c>
      <c r="C6" s="5">
        <v>5421.9827245804536</v>
      </c>
      <c r="D6" s="5">
        <v>6179.2391411648568</v>
      </c>
      <c r="E6" s="5">
        <v>757.25641658440327</v>
      </c>
      <c r="F6" s="6">
        <v>0.13966411459619671</v>
      </c>
      <c r="G6" s="41" t="s">
        <v>50</v>
      </c>
      <c r="H6" s="41" t="s">
        <v>50</v>
      </c>
      <c r="I6" s="41" t="s">
        <v>50</v>
      </c>
      <c r="J6" s="41" t="s">
        <v>50</v>
      </c>
      <c r="K6" s="41" t="s">
        <v>50</v>
      </c>
      <c r="L6" s="5">
        <v>243.34740259740258</v>
      </c>
    </row>
    <row r="7" spans="1:12" s="26" customFormat="1" x14ac:dyDescent="0.2">
      <c r="A7" s="24">
        <v>238222</v>
      </c>
      <c r="B7" s="24" t="s">
        <v>49</v>
      </c>
      <c r="C7" s="5">
        <v>4362</v>
      </c>
      <c r="D7" s="5">
        <v>4846.3448001062552</v>
      </c>
      <c r="E7" s="5">
        <v>484.34480010625521</v>
      </c>
      <c r="F7" s="6">
        <v>0.11103732235356607</v>
      </c>
      <c r="G7" s="41" t="s">
        <v>50</v>
      </c>
      <c r="H7" s="41" t="s">
        <v>50</v>
      </c>
      <c r="I7" s="41" t="s">
        <v>50</v>
      </c>
      <c r="J7" s="41" t="s">
        <v>50</v>
      </c>
      <c r="K7" s="41" t="s">
        <v>50</v>
      </c>
      <c r="L7" s="5">
        <v>188.5287009063444</v>
      </c>
    </row>
    <row r="8" spans="1:12" x14ac:dyDescent="0.2">
      <c r="A8" s="12" t="s">
        <v>20</v>
      </c>
      <c r="B8" s="12" t="s">
        <v>21</v>
      </c>
      <c r="C8" s="5">
        <v>59</v>
      </c>
      <c r="D8" s="5">
        <v>31</v>
      </c>
      <c r="E8" s="5">
        <v>-28</v>
      </c>
      <c r="F8" s="6">
        <v>-0.47</v>
      </c>
      <c r="G8" s="14">
        <v>0.68</v>
      </c>
      <c r="H8" s="14">
        <v>0.28999999999999998</v>
      </c>
      <c r="I8" s="8">
        <v>44281</v>
      </c>
      <c r="J8" s="8">
        <v>10418</v>
      </c>
      <c r="K8" s="8">
        <v>54699</v>
      </c>
      <c r="L8" s="5">
        <v>4</v>
      </c>
    </row>
    <row r="9" spans="1:12" x14ac:dyDescent="0.2">
      <c r="A9" s="12" t="s">
        <v>22</v>
      </c>
      <c r="B9" s="12" t="s">
        <v>23</v>
      </c>
      <c r="C9" s="5">
        <v>34</v>
      </c>
      <c r="D9" s="5">
        <v>14</v>
      </c>
      <c r="E9" s="5">
        <v>-20</v>
      </c>
      <c r="F9" s="6">
        <v>-0.59</v>
      </c>
      <c r="G9" s="14">
        <v>1.7</v>
      </c>
      <c r="H9" s="14">
        <v>0.78</v>
      </c>
      <c r="I9" s="8">
        <v>44281</v>
      </c>
      <c r="J9" s="8">
        <v>10418</v>
      </c>
      <c r="K9" s="8">
        <v>54699</v>
      </c>
      <c r="L9" s="5">
        <v>2</v>
      </c>
    </row>
    <row r="10" spans="1:12" x14ac:dyDescent="0.2">
      <c r="A10" s="12" t="s">
        <v>24</v>
      </c>
      <c r="B10" s="12" t="s">
        <v>25</v>
      </c>
      <c r="C10" s="5">
        <v>99</v>
      </c>
      <c r="D10" s="5">
        <v>128</v>
      </c>
      <c r="E10" s="5">
        <v>29</v>
      </c>
      <c r="F10" s="6">
        <v>0.28999999999999998</v>
      </c>
      <c r="G10" s="14">
        <v>1</v>
      </c>
      <c r="H10" s="14">
        <v>1.25</v>
      </c>
      <c r="I10" s="8">
        <v>57339</v>
      </c>
      <c r="J10" s="8">
        <v>13490</v>
      </c>
      <c r="K10" s="8">
        <v>70829</v>
      </c>
      <c r="L10" s="5">
        <v>4</v>
      </c>
    </row>
    <row r="11" spans="1:12" x14ac:dyDescent="0.2">
      <c r="A11" s="12" t="s">
        <v>26</v>
      </c>
      <c r="B11" s="12" t="s">
        <v>27</v>
      </c>
      <c r="C11" s="5">
        <v>33</v>
      </c>
      <c r="D11" s="5">
        <v>16</v>
      </c>
      <c r="E11" s="5">
        <v>-17</v>
      </c>
      <c r="F11" s="6">
        <v>-0.52</v>
      </c>
      <c r="G11" s="14">
        <v>0.14000000000000001</v>
      </c>
      <c r="H11" s="14">
        <v>0.08</v>
      </c>
      <c r="I11" s="8">
        <v>100280</v>
      </c>
      <c r="J11" s="8">
        <v>23593</v>
      </c>
      <c r="K11" s="8">
        <v>123873</v>
      </c>
      <c r="L11" s="5">
        <v>9</v>
      </c>
    </row>
    <row r="12" spans="1:12" x14ac:dyDescent="0.2">
      <c r="A12" s="12" t="s">
        <v>28</v>
      </c>
      <c r="B12" s="12" t="s">
        <v>29</v>
      </c>
      <c r="C12" s="5">
        <v>71</v>
      </c>
      <c r="D12" s="5">
        <v>29</v>
      </c>
      <c r="E12" s="5">
        <v>-42</v>
      </c>
      <c r="F12" s="6">
        <v>-0.59</v>
      </c>
      <c r="G12" s="14">
        <v>0.33</v>
      </c>
      <c r="H12" s="14">
        <v>0.13</v>
      </c>
      <c r="I12" s="8">
        <v>61861</v>
      </c>
      <c r="J12" s="8">
        <v>23638</v>
      </c>
      <c r="K12" s="8">
        <v>85499</v>
      </c>
      <c r="L12" s="5">
        <v>8</v>
      </c>
    </row>
    <row r="13" spans="1:12" x14ac:dyDescent="0.2">
      <c r="A13" s="12" t="s">
        <v>30</v>
      </c>
      <c r="B13" s="12" t="s">
        <v>31</v>
      </c>
      <c r="C13" s="5">
        <v>1797</v>
      </c>
      <c r="D13" s="5">
        <v>1688</v>
      </c>
      <c r="E13" s="5">
        <v>-109</v>
      </c>
      <c r="F13" s="6">
        <v>-0.06</v>
      </c>
      <c r="G13" s="14">
        <v>0.94</v>
      </c>
      <c r="H13" s="14">
        <v>0.86</v>
      </c>
      <c r="I13" s="8">
        <v>80004</v>
      </c>
      <c r="J13" s="8">
        <v>12567</v>
      </c>
      <c r="K13" s="8">
        <v>92571</v>
      </c>
      <c r="L13" s="5">
        <v>287</v>
      </c>
    </row>
    <row r="14" spans="1:12" x14ac:dyDescent="0.2">
      <c r="A14" s="12" t="s">
        <v>32</v>
      </c>
      <c r="B14" s="12" t="s">
        <v>33</v>
      </c>
      <c r="C14" s="5">
        <v>13002</v>
      </c>
      <c r="D14" s="5">
        <v>14377</v>
      </c>
      <c r="E14" s="5">
        <v>1375</v>
      </c>
      <c r="F14" s="6">
        <v>0.11</v>
      </c>
      <c r="G14" s="14">
        <v>1.49</v>
      </c>
      <c r="H14" s="14">
        <v>1.47</v>
      </c>
      <c r="I14" s="8">
        <v>88570</v>
      </c>
      <c r="J14" s="8">
        <v>13912</v>
      </c>
      <c r="K14" s="8">
        <v>102482</v>
      </c>
      <c r="L14" s="5">
        <v>818</v>
      </c>
    </row>
    <row r="15" spans="1:12" x14ac:dyDescent="0.2">
      <c r="A15" s="12" t="s">
        <v>34</v>
      </c>
      <c r="B15" s="12" t="s">
        <v>35</v>
      </c>
      <c r="C15" s="5">
        <v>84</v>
      </c>
      <c r="D15" s="5">
        <v>64</v>
      </c>
      <c r="E15" s="5">
        <v>-20</v>
      </c>
      <c r="F15" s="6">
        <v>-0.24</v>
      </c>
      <c r="G15" s="14">
        <v>1.52</v>
      </c>
      <c r="H15" s="14">
        <v>1.61</v>
      </c>
      <c r="I15" s="8">
        <v>44127</v>
      </c>
      <c r="J15" s="8">
        <v>6931</v>
      </c>
      <c r="K15" s="8">
        <v>51058</v>
      </c>
      <c r="L15" s="5">
        <v>25</v>
      </c>
    </row>
    <row r="16" spans="1:12" x14ac:dyDescent="0.2">
      <c r="A16" s="12" t="s">
        <v>38</v>
      </c>
      <c r="B16" s="12" t="s">
        <v>39</v>
      </c>
      <c r="C16" s="5">
        <v>158</v>
      </c>
      <c r="D16" s="5">
        <v>132</v>
      </c>
      <c r="E16" s="5">
        <v>-26</v>
      </c>
      <c r="F16" s="6">
        <v>-0.16</v>
      </c>
      <c r="G16" s="14">
        <v>0.7</v>
      </c>
      <c r="H16" s="14">
        <v>0.49</v>
      </c>
      <c r="I16" s="8">
        <v>60979</v>
      </c>
      <c r="J16" s="8">
        <v>9578</v>
      </c>
      <c r="K16" s="8">
        <v>70557</v>
      </c>
      <c r="L16" s="5">
        <v>68</v>
      </c>
    </row>
    <row r="17" spans="1:12" x14ac:dyDescent="0.2">
      <c r="A17" s="30"/>
      <c r="B17" s="12" t="s">
        <v>40</v>
      </c>
      <c r="C17" s="5">
        <v>37036</v>
      </c>
      <c r="D17" s="5">
        <v>40587</v>
      </c>
      <c r="E17" s="5">
        <v>3551</v>
      </c>
      <c r="F17" s="6">
        <v>0.1</v>
      </c>
      <c r="G17" s="31"/>
      <c r="H17" s="31"/>
      <c r="I17" s="8">
        <v>72764</v>
      </c>
      <c r="J17" s="8">
        <v>14072</v>
      </c>
      <c r="K17" s="8">
        <v>86836</v>
      </c>
      <c r="L17" s="5">
        <v>2879</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01"/>
      <c r="D25" s="100"/>
    </row>
    <row r="26" spans="1:12" s="26" customFormat="1" ht="15" x14ac:dyDescent="0.25">
      <c r="C26" s="101"/>
      <c r="D26" s="100"/>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03"/>
      <c r="D30" s="102"/>
    </row>
    <row r="31" spans="1:12" s="26" customFormat="1" ht="15" x14ac:dyDescent="0.25">
      <c r="C31" s="103"/>
      <c r="D31" s="102"/>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5"/>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210</v>
      </c>
      <c r="D2" s="5">
        <v>108</v>
      </c>
      <c r="E2" s="5">
        <v>-102</v>
      </c>
      <c r="F2" s="6">
        <v>-0.49</v>
      </c>
      <c r="G2" s="14">
        <v>0.94</v>
      </c>
      <c r="H2" s="14">
        <v>0.62</v>
      </c>
      <c r="I2" s="8">
        <v>100099</v>
      </c>
      <c r="J2" s="8">
        <v>22491</v>
      </c>
      <c r="K2" s="8">
        <v>122590</v>
      </c>
      <c r="L2" s="5">
        <v>4</v>
      </c>
    </row>
    <row r="3" spans="1:12" x14ac:dyDescent="0.2">
      <c r="A3" s="12" t="s">
        <v>14</v>
      </c>
      <c r="B3" s="12" t="s">
        <v>15</v>
      </c>
      <c r="C3" s="5">
        <v>2771</v>
      </c>
      <c r="D3" s="5">
        <v>3109</v>
      </c>
      <c r="E3" s="5">
        <v>338</v>
      </c>
      <c r="F3" s="6">
        <v>0.12</v>
      </c>
      <c r="G3" s="14">
        <v>1.39</v>
      </c>
      <c r="H3" s="14">
        <v>1.51</v>
      </c>
      <c r="I3" s="8">
        <v>103178</v>
      </c>
      <c r="J3" s="8">
        <v>23183</v>
      </c>
      <c r="K3" s="8">
        <v>126361</v>
      </c>
      <c r="L3" s="5">
        <v>102</v>
      </c>
    </row>
    <row r="4" spans="1:12" x14ac:dyDescent="0.2">
      <c r="A4" s="12" t="s">
        <v>16</v>
      </c>
      <c r="B4" s="12" t="s">
        <v>17</v>
      </c>
      <c r="C4" s="5">
        <v>1968</v>
      </c>
      <c r="D4" s="5">
        <v>2059</v>
      </c>
      <c r="E4" s="5">
        <v>91</v>
      </c>
      <c r="F4" s="6">
        <v>0.05</v>
      </c>
      <c r="G4" s="14">
        <v>0.68</v>
      </c>
      <c r="H4" s="14">
        <v>0.66</v>
      </c>
      <c r="I4" s="8">
        <v>86253</v>
      </c>
      <c r="J4" s="8">
        <v>19805</v>
      </c>
      <c r="K4" s="8">
        <v>106058</v>
      </c>
      <c r="L4" s="5">
        <v>155</v>
      </c>
    </row>
    <row r="5" spans="1:12" x14ac:dyDescent="0.2">
      <c r="A5" s="12" t="s">
        <v>18</v>
      </c>
      <c r="B5" s="12" t="s">
        <v>19</v>
      </c>
      <c r="C5" s="5">
        <v>1192</v>
      </c>
      <c r="D5" s="5">
        <v>1297</v>
      </c>
      <c r="E5" s="5">
        <v>105</v>
      </c>
      <c r="F5" s="6">
        <v>0.09</v>
      </c>
      <c r="G5" s="14">
        <v>0.4</v>
      </c>
      <c r="H5" s="14">
        <v>0.38</v>
      </c>
      <c r="I5" s="8">
        <v>71843</v>
      </c>
      <c r="J5" s="8">
        <v>16496</v>
      </c>
      <c r="K5" s="8">
        <v>88339</v>
      </c>
      <c r="L5" s="5">
        <v>157</v>
      </c>
    </row>
    <row r="6" spans="1:12" s="26" customFormat="1" x14ac:dyDescent="0.2">
      <c r="A6" s="24">
        <v>238212</v>
      </c>
      <c r="B6" s="24" t="s">
        <v>48</v>
      </c>
      <c r="C6" s="5">
        <v>1541.7834265378749</v>
      </c>
      <c r="D6" s="5">
        <v>1613.0752414844942</v>
      </c>
      <c r="E6" s="5">
        <v>71.291814946619297</v>
      </c>
      <c r="F6" s="6">
        <v>4.6239837398374034E-2</v>
      </c>
      <c r="G6" s="41" t="s">
        <v>50</v>
      </c>
      <c r="H6" s="41" t="s">
        <v>50</v>
      </c>
      <c r="I6" s="41" t="s">
        <v>50</v>
      </c>
      <c r="J6" s="41" t="s">
        <v>50</v>
      </c>
      <c r="K6" s="41" t="s">
        <v>50</v>
      </c>
      <c r="L6" s="5">
        <v>50</v>
      </c>
    </row>
    <row r="7" spans="1:12" s="26" customFormat="1" x14ac:dyDescent="0.2">
      <c r="A7" s="24">
        <v>238222</v>
      </c>
      <c r="B7" s="24" t="s">
        <v>49</v>
      </c>
      <c r="C7" s="5">
        <v>337</v>
      </c>
      <c r="D7" s="5">
        <v>366.68540268456377</v>
      </c>
      <c r="E7" s="5">
        <v>29.685402684563769</v>
      </c>
      <c r="F7" s="6">
        <v>8.8087248322147677E-2</v>
      </c>
      <c r="G7" s="41" t="s">
        <v>50</v>
      </c>
      <c r="H7" s="41" t="s">
        <v>50</v>
      </c>
      <c r="I7" s="41" t="s">
        <v>50</v>
      </c>
      <c r="J7" s="41" t="s">
        <v>50</v>
      </c>
      <c r="K7" s="41" t="s">
        <v>50</v>
      </c>
      <c r="L7" s="5">
        <v>35</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9" t="s">
        <v>36</v>
      </c>
      <c r="D10" s="9" t="s">
        <v>36</v>
      </c>
      <c r="E10" s="9" t="s">
        <v>37</v>
      </c>
      <c r="F10" s="9" t="s">
        <v>37</v>
      </c>
      <c r="G10" s="9" t="s">
        <v>37</v>
      </c>
      <c r="H10" s="9" t="s">
        <v>37</v>
      </c>
      <c r="I10" s="9" t="s">
        <v>37</v>
      </c>
      <c r="J10" s="9" t="s">
        <v>37</v>
      </c>
      <c r="K10" s="8">
        <v>114557</v>
      </c>
      <c r="L10" s="5">
        <v>1</v>
      </c>
    </row>
    <row r="11" spans="1:12" x14ac:dyDescent="0.2">
      <c r="A11" s="12" t="s">
        <v>26</v>
      </c>
      <c r="B11" s="12" t="s">
        <v>27</v>
      </c>
      <c r="C11" s="9" t="s">
        <v>36</v>
      </c>
      <c r="D11" s="9" t="s">
        <v>36</v>
      </c>
      <c r="E11" s="9" t="s">
        <v>37</v>
      </c>
      <c r="F11" s="9" t="s">
        <v>37</v>
      </c>
      <c r="G11" s="9" t="s">
        <v>37</v>
      </c>
      <c r="H11" s="9" t="s">
        <v>37</v>
      </c>
      <c r="I11" s="9" t="s">
        <v>37</v>
      </c>
      <c r="J11" s="9" t="s">
        <v>37</v>
      </c>
      <c r="K11" s="8">
        <v>71512</v>
      </c>
      <c r="L11" s="5">
        <v>1</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3757</v>
      </c>
      <c r="D13" s="5">
        <v>4024</v>
      </c>
      <c r="E13" s="5">
        <v>267</v>
      </c>
      <c r="F13" s="6">
        <v>7.0000000000000007E-2</v>
      </c>
      <c r="G13" s="14">
        <v>4.28</v>
      </c>
      <c r="H13" s="14">
        <v>4.45</v>
      </c>
      <c r="I13" s="8">
        <v>94114</v>
      </c>
      <c r="J13" s="8">
        <v>14783</v>
      </c>
      <c r="K13" s="8">
        <v>108897</v>
      </c>
      <c r="L13" s="5">
        <v>341</v>
      </c>
    </row>
    <row r="14" spans="1:12" x14ac:dyDescent="0.2">
      <c r="A14" s="12" t="s">
        <v>32</v>
      </c>
      <c r="B14" s="12" t="s">
        <v>33</v>
      </c>
      <c r="C14" s="5">
        <v>4810</v>
      </c>
      <c r="D14" s="5">
        <v>4409</v>
      </c>
      <c r="E14" s="5">
        <v>-401</v>
      </c>
      <c r="F14" s="6">
        <v>-0.08</v>
      </c>
      <c r="G14" s="14">
        <v>1.2</v>
      </c>
      <c r="H14" s="14">
        <v>0.97</v>
      </c>
      <c r="I14" s="8">
        <v>127061</v>
      </c>
      <c r="J14" s="8">
        <v>19958</v>
      </c>
      <c r="K14" s="8">
        <v>147019</v>
      </c>
      <c r="L14" s="5">
        <v>221</v>
      </c>
    </row>
    <row r="15" spans="1:12" x14ac:dyDescent="0.2">
      <c r="A15" s="12" t="s">
        <v>34</v>
      </c>
      <c r="B15" s="12" t="s">
        <v>35</v>
      </c>
      <c r="C15" s="9" t="s">
        <v>36</v>
      </c>
      <c r="D15" s="9" t="s">
        <v>36</v>
      </c>
      <c r="E15" s="9" t="s">
        <v>37</v>
      </c>
      <c r="F15" s="9" t="s">
        <v>37</v>
      </c>
      <c r="G15" s="9" t="s">
        <v>37</v>
      </c>
      <c r="H15" s="9" t="s">
        <v>37</v>
      </c>
      <c r="I15" s="9" t="s">
        <v>37</v>
      </c>
      <c r="J15" s="9" t="s">
        <v>37</v>
      </c>
      <c r="K15" s="8">
        <v>28658</v>
      </c>
      <c r="L15" s="5">
        <v>2</v>
      </c>
    </row>
    <row r="16" spans="1:12" x14ac:dyDescent="0.2">
      <c r="A16" s="12" t="s">
        <v>38</v>
      </c>
      <c r="B16" s="12" t="s">
        <v>39</v>
      </c>
      <c r="C16" s="5">
        <v>110</v>
      </c>
      <c r="D16" s="5">
        <v>136</v>
      </c>
      <c r="E16" s="5">
        <v>26</v>
      </c>
      <c r="F16" s="6">
        <v>0.24</v>
      </c>
      <c r="G16" s="14">
        <v>1.05</v>
      </c>
      <c r="H16" s="14">
        <v>1.0900000000000001</v>
      </c>
      <c r="I16" s="8">
        <v>82862</v>
      </c>
      <c r="J16" s="8">
        <v>13016</v>
      </c>
      <c r="K16" s="8">
        <v>95878</v>
      </c>
      <c r="L16" s="5">
        <v>12</v>
      </c>
    </row>
    <row r="17" spans="1:12" x14ac:dyDescent="0.2">
      <c r="A17" s="30"/>
      <c r="B17" s="12" t="s">
        <v>40</v>
      </c>
      <c r="C17" s="5">
        <v>14829</v>
      </c>
      <c r="D17" s="5">
        <v>15150</v>
      </c>
      <c r="E17" s="5">
        <v>321</v>
      </c>
      <c r="F17" s="6">
        <v>0.02</v>
      </c>
      <c r="G17" s="31"/>
      <c r="H17" s="31"/>
      <c r="I17" s="8">
        <v>103244</v>
      </c>
      <c r="J17" s="8">
        <v>18879</v>
      </c>
      <c r="K17" s="8">
        <v>122123</v>
      </c>
      <c r="L17" s="5">
        <v>994</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04"/>
      <c r="D25" s="104"/>
    </row>
    <row r="26" spans="1:12" s="26" customFormat="1" ht="15" x14ac:dyDescent="0.25">
      <c r="C26" s="105"/>
      <c r="D26" s="104"/>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06"/>
      <c r="D30" s="106"/>
    </row>
    <row r="31" spans="1:12" s="26" customFormat="1" ht="15" x14ac:dyDescent="0.25">
      <c r="C31" s="106"/>
      <c r="D31" s="106"/>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1"/>
  <sheetViews>
    <sheetView workbookViewId="0">
      <selection activeCell="A18" sqref="A18:E25"/>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33"/>
      <c r="L2" s="16">
        <v>0</v>
      </c>
    </row>
    <row r="3" spans="1:12" x14ac:dyDescent="0.2">
      <c r="A3" s="21" t="s">
        <v>14</v>
      </c>
      <c r="B3" s="21" t="s">
        <v>15</v>
      </c>
      <c r="C3" s="16">
        <v>15</v>
      </c>
      <c r="D3" s="16">
        <v>23</v>
      </c>
      <c r="E3" s="16">
        <v>8</v>
      </c>
      <c r="F3" s="20">
        <v>0.53</v>
      </c>
      <c r="G3" s="19">
        <v>0.38</v>
      </c>
      <c r="H3" s="19">
        <v>0.55000000000000004</v>
      </c>
      <c r="I3" s="17">
        <v>43084</v>
      </c>
      <c r="J3" s="17">
        <v>9681</v>
      </c>
      <c r="K3" s="17">
        <v>52765</v>
      </c>
      <c r="L3" s="16">
        <v>5</v>
      </c>
    </row>
    <row r="4" spans="1:12" x14ac:dyDescent="0.2">
      <c r="A4" s="21" t="s">
        <v>16</v>
      </c>
      <c r="B4" s="21" t="s">
        <v>17</v>
      </c>
      <c r="C4" s="16">
        <v>29</v>
      </c>
      <c r="D4" s="16">
        <v>15</v>
      </c>
      <c r="E4" s="16">
        <v>-14</v>
      </c>
      <c r="F4" s="20">
        <v>-0.48</v>
      </c>
      <c r="G4" s="19">
        <v>0.53</v>
      </c>
      <c r="H4" s="19">
        <v>0.24</v>
      </c>
      <c r="I4" s="17">
        <v>98966</v>
      </c>
      <c r="J4" s="17">
        <v>22724</v>
      </c>
      <c r="K4" s="17">
        <v>121690</v>
      </c>
      <c r="L4" s="16">
        <v>6</v>
      </c>
    </row>
    <row r="5" spans="1:12" x14ac:dyDescent="0.2">
      <c r="A5" s="21" t="s">
        <v>18</v>
      </c>
      <c r="B5" s="21" t="s">
        <v>19</v>
      </c>
      <c r="C5" s="18" t="s">
        <v>36</v>
      </c>
      <c r="D5" s="18" t="s">
        <v>36</v>
      </c>
      <c r="E5" s="18" t="s">
        <v>37</v>
      </c>
      <c r="F5" s="18" t="s">
        <v>37</v>
      </c>
      <c r="G5" s="18" t="s">
        <v>37</v>
      </c>
      <c r="H5" s="18" t="s">
        <v>37</v>
      </c>
      <c r="I5" s="18" t="s">
        <v>37</v>
      </c>
      <c r="J5" s="18" t="s">
        <v>37</v>
      </c>
      <c r="K5" s="17">
        <v>26309</v>
      </c>
      <c r="L5" s="16">
        <v>5</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6">
        <v>40</v>
      </c>
      <c r="D12" s="16">
        <v>55</v>
      </c>
      <c r="E12" s="16">
        <v>15</v>
      </c>
      <c r="F12" s="20">
        <v>0.38</v>
      </c>
      <c r="G12" s="19">
        <v>0.51</v>
      </c>
      <c r="H12" s="19">
        <v>0.6</v>
      </c>
      <c r="I12" s="17">
        <v>62456</v>
      </c>
      <c r="J12" s="17">
        <v>9810</v>
      </c>
      <c r="K12" s="17">
        <v>72266</v>
      </c>
      <c r="L12" s="16">
        <v>7</v>
      </c>
    </row>
    <row r="13" spans="1:12" x14ac:dyDescent="0.2">
      <c r="A13" s="21" t="s">
        <v>34</v>
      </c>
      <c r="B13" s="21" t="s">
        <v>35</v>
      </c>
      <c r="C13" s="16">
        <v>0</v>
      </c>
      <c r="D13" s="16">
        <v>0</v>
      </c>
      <c r="E13" s="16">
        <v>0</v>
      </c>
      <c r="F13" s="20">
        <v>0</v>
      </c>
      <c r="G13" s="19">
        <v>0</v>
      </c>
      <c r="H13" s="19">
        <v>0</v>
      </c>
      <c r="I13" s="17">
        <v>0</v>
      </c>
      <c r="J13" s="17">
        <v>0</v>
      </c>
      <c r="K13" s="33"/>
      <c r="L13" s="16">
        <v>0</v>
      </c>
    </row>
    <row r="14" spans="1:12" x14ac:dyDescent="0.2">
      <c r="A14" s="21" t="s">
        <v>38</v>
      </c>
      <c r="B14" s="21" t="s">
        <v>39</v>
      </c>
      <c r="C14" s="16">
        <v>0</v>
      </c>
      <c r="D14" s="16">
        <v>0</v>
      </c>
      <c r="E14" s="16">
        <v>0</v>
      </c>
      <c r="F14" s="20">
        <v>0</v>
      </c>
      <c r="G14" s="19">
        <v>0</v>
      </c>
      <c r="H14" s="19">
        <v>0</v>
      </c>
      <c r="I14" s="17">
        <v>0</v>
      </c>
      <c r="J14" s="17">
        <v>0</v>
      </c>
      <c r="K14" s="33"/>
      <c r="L14" s="16">
        <v>0</v>
      </c>
    </row>
    <row r="15" spans="1:12" x14ac:dyDescent="0.2">
      <c r="A15" s="34"/>
      <c r="B15" s="21" t="s">
        <v>40</v>
      </c>
      <c r="C15" s="16">
        <v>92</v>
      </c>
      <c r="D15" s="16">
        <v>94</v>
      </c>
      <c r="E15" s="16">
        <v>2</v>
      </c>
      <c r="F15" s="20">
        <v>0.02</v>
      </c>
      <c r="G15" s="36"/>
      <c r="H15" s="36"/>
      <c r="I15" s="17">
        <v>68857</v>
      </c>
      <c r="J15" s="17">
        <v>13612</v>
      </c>
      <c r="K15" s="17">
        <v>82469</v>
      </c>
      <c r="L15" s="16">
        <v>23</v>
      </c>
    </row>
    <row r="16" spans="1:12" x14ac:dyDescent="0.2">
      <c r="A16" s="34" t="s">
        <v>41</v>
      </c>
      <c r="B16" s="35"/>
      <c r="C16" s="35"/>
      <c r="D16" s="35"/>
      <c r="E16" s="35"/>
      <c r="F16" s="35"/>
      <c r="G16" s="35"/>
      <c r="H16" s="35"/>
      <c r="I16" s="35"/>
      <c r="J16" s="35"/>
      <c r="K16" s="35"/>
      <c r="L16" s="35"/>
    </row>
    <row r="18" spans="1:4" s="26" customFormat="1" x14ac:dyDescent="0.2"/>
    <row r="19" spans="1:4" s="26" customFormat="1" x14ac:dyDescent="0.2"/>
    <row r="20" spans="1:4" s="26" customFormat="1" x14ac:dyDescent="0.2">
      <c r="A20" s="40"/>
      <c r="C20" s="24"/>
    </row>
    <row r="21" spans="1:4" s="26" customFormat="1" x14ac:dyDescent="0.2">
      <c r="C21" s="24"/>
    </row>
    <row r="22" spans="1:4" s="26" customFormat="1" x14ac:dyDescent="0.2"/>
    <row r="23" spans="1:4" s="26" customFormat="1" ht="15" x14ac:dyDescent="0.25">
      <c r="C23" s="44"/>
      <c r="D23" s="44"/>
    </row>
    <row r="24" spans="1:4" s="26" customFormat="1" ht="15" x14ac:dyDescent="0.25">
      <c r="C24" s="45"/>
      <c r="D24" s="44"/>
    </row>
    <row r="25" spans="1:4" s="26" customFormat="1" x14ac:dyDescent="0.2">
      <c r="B25" s="40"/>
      <c r="C25" s="38"/>
      <c r="D25" s="38"/>
    </row>
    <row r="26" spans="1:4" s="26" customFormat="1" x14ac:dyDescent="0.2">
      <c r="C26" s="39"/>
      <c r="D26" s="39"/>
    </row>
    <row r="27" spans="1:4" s="26" customFormat="1" x14ac:dyDescent="0.2">
      <c r="C27" s="38"/>
      <c r="D27" s="38"/>
    </row>
    <row r="28" spans="1:4" s="26" customFormat="1" ht="15" x14ac:dyDescent="0.25">
      <c r="C28" s="45"/>
      <c r="D28" s="44"/>
    </row>
    <row r="29" spans="1:4" s="26" customFormat="1" ht="15" x14ac:dyDescent="0.25">
      <c r="C29" s="45"/>
      <c r="D29" s="44"/>
    </row>
    <row r="30" spans="1:4" s="26" customFormat="1" x14ac:dyDescent="0.2">
      <c r="B30" s="40"/>
      <c r="C30" s="38"/>
      <c r="D30" s="38"/>
    </row>
    <row r="31" spans="1:4" s="26" customFormat="1" x14ac:dyDescent="0.2">
      <c r="C31" s="39"/>
      <c r="D31" s="39"/>
    </row>
  </sheetData>
  <mergeCells count="7">
    <mergeCell ref="A16:L16"/>
    <mergeCell ref="K2"/>
    <mergeCell ref="K13"/>
    <mergeCell ref="K14"/>
    <mergeCell ref="A15"/>
    <mergeCell ref="G15"/>
    <mergeCell ref="H15"/>
  </mergeCells>
  <printOptions gridLines="1" gridLinesSet="0"/>
  <pageMargins left="0.75" right="0.75" top="1" bottom="1" header="0.5" footer="0.5"/>
  <pageSetup paperSize="0" fitToWidth="0" fitToHeight="0" orientation="portrait"/>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7"/>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78</v>
      </c>
      <c r="D2" s="5">
        <v>57</v>
      </c>
      <c r="E2" s="5">
        <v>-21</v>
      </c>
      <c r="F2" s="6">
        <v>-0.27</v>
      </c>
      <c r="G2" s="14">
        <v>1</v>
      </c>
      <c r="H2" s="14">
        <v>0.94</v>
      </c>
      <c r="I2" s="8">
        <v>48559</v>
      </c>
      <c r="J2" s="8">
        <v>10911</v>
      </c>
      <c r="K2" s="8">
        <v>59470</v>
      </c>
      <c r="L2" s="5">
        <v>4</v>
      </c>
    </row>
    <row r="3" spans="1:12" x14ac:dyDescent="0.2">
      <c r="A3" s="12" t="s">
        <v>14</v>
      </c>
      <c r="B3" s="12" t="s">
        <v>15</v>
      </c>
      <c r="C3" s="5">
        <v>675</v>
      </c>
      <c r="D3" s="5">
        <v>468</v>
      </c>
      <c r="E3" s="5">
        <v>-207</v>
      </c>
      <c r="F3" s="6">
        <v>-0.31</v>
      </c>
      <c r="G3" s="14">
        <v>0.96</v>
      </c>
      <c r="H3" s="14">
        <v>0.65</v>
      </c>
      <c r="I3" s="8">
        <v>64648</v>
      </c>
      <c r="J3" s="8">
        <v>14526</v>
      </c>
      <c r="K3" s="8">
        <v>79174</v>
      </c>
      <c r="L3" s="5">
        <v>48</v>
      </c>
    </row>
    <row r="4" spans="1:12" x14ac:dyDescent="0.2">
      <c r="A4" s="12" t="s">
        <v>16</v>
      </c>
      <c r="B4" s="12" t="s">
        <v>17</v>
      </c>
      <c r="C4" s="5">
        <v>921</v>
      </c>
      <c r="D4" s="5">
        <v>757</v>
      </c>
      <c r="E4" s="5">
        <v>-164</v>
      </c>
      <c r="F4" s="6">
        <v>-0.18</v>
      </c>
      <c r="G4" s="14">
        <v>0.91</v>
      </c>
      <c r="H4" s="14">
        <v>0.7</v>
      </c>
      <c r="I4" s="8">
        <v>61417</v>
      </c>
      <c r="J4" s="8">
        <v>14102</v>
      </c>
      <c r="K4" s="8">
        <v>75519</v>
      </c>
      <c r="L4" s="5">
        <v>98</v>
      </c>
    </row>
    <row r="5" spans="1:12" x14ac:dyDescent="0.2">
      <c r="A5" s="12" t="s">
        <v>18</v>
      </c>
      <c r="B5" s="12" t="s">
        <v>19</v>
      </c>
      <c r="C5" s="5">
        <v>819</v>
      </c>
      <c r="D5" s="5">
        <v>786</v>
      </c>
      <c r="E5" s="5">
        <v>-33</v>
      </c>
      <c r="F5" s="6">
        <v>-0.04</v>
      </c>
      <c r="G5" s="14">
        <v>0.78</v>
      </c>
      <c r="H5" s="14">
        <v>0.67</v>
      </c>
      <c r="I5" s="8">
        <v>48605</v>
      </c>
      <c r="J5" s="8">
        <v>11160</v>
      </c>
      <c r="K5" s="8">
        <v>59765</v>
      </c>
      <c r="L5" s="5">
        <v>108</v>
      </c>
    </row>
    <row r="6" spans="1:12" s="26" customFormat="1" x14ac:dyDescent="0.2">
      <c r="A6" s="24">
        <v>238212</v>
      </c>
      <c r="B6" s="24" t="s">
        <v>48</v>
      </c>
      <c r="C6" s="5">
        <v>649.70543478260868</v>
      </c>
      <c r="D6" s="5">
        <v>534.0141304347826</v>
      </c>
      <c r="E6" s="5">
        <v>-115.69130434782608</v>
      </c>
      <c r="F6" s="6">
        <v>-0.17806731813246471</v>
      </c>
      <c r="G6" s="41" t="s">
        <v>50</v>
      </c>
      <c r="H6" s="41" t="s">
        <v>50</v>
      </c>
      <c r="I6" s="41" t="s">
        <v>50</v>
      </c>
      <c r="J6" s="41" t="s">
        <v>50</v>
      </c>
      <c r="K6" s="41" t="s">
        <v>50</v>
      </c>
      <c r="L6" s="5">
        <v>56.577319587628864</v>
      </c>
    </row>
    <row r="7" spans="1:12" s="26" customFormat="1" x14ac:dyDescent="0.2">
      <c r="A7" s="24">
        <v>238222</v>
      </c>
      <c r="B7" s="24" t="s">
        <v>49</v>
      </c>
      <c r="C7" s="5">
        <v>402.50853658536585</v>
      </c>
      <c r="D7" s="5">
        <v>386.29024390243904</v>
      </c>
      <c r="E7" s="5">
        <v>-16.218292682926801</v>
      </c>
      <c r="F7" s="6">
        <v>-4.0293040293040226E-2</v>
      </c>
      <c r="G7" s="41" t="s">
        <v>50</v>
      </c>
      <c r="H7" s="41" t="s">
        <v>50</v>
      </c>
      <c r="I7" s="41" t="s">
        <v>50</v>
      </c>
      <c r="J7" s="41" t="s">
        <v>50</v>
      </c>
      <c r="K7" s="41" t="s">
        <v>50</v>
      </c>
      <c r="L7" s="5">
        <v>33.308411214953267</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9" t="s">
        <v>36</v>
      </c>
      <c r="D10" s="9" t="s">
        <v>36</v>
      </c>
      <c r="E10" s="9" t="s">
        <v>37</v>
      </c>
      <c r="F10" s="9" t="s">
        <v>37</v>
      </c>
      <c r="G10" s="9" t="s">
        <v>37</v>
      </c>
      <c r="H10" s="9" t="s">
        <v>37</v>
      </c>
      <c r="I10" s="9" t="s">
        <v>37</v>
      </c>
      <c r="J10" s="9" t="s">
        <v>37</v>
      </c>
      <c r="K10" s="8">
        <v>91996</v>
      </c>
      <c r="L10" s="5">
        <v>1</v>
      </c>
    </row>
    <row r="11" spans="1:12" x14ac:dyDescent="0.2">
      <c r="A11" s="12" t="s">
        <v>26</v>
      </c>
      <c r="B11" s="12" t="s">
        <v>27</v>
      </c>
      <c r="C11" s="5">
        <v>65</v>
      </c>
      <c r="D11" s="5">
        <v>70</v>
      </c>
      <c r="E11" s="5">
        <v>5</v>
      </c>
      <c r="F11" s="6">
        <v>0.08</v>
      </c>
      <c r="G11" s="14">
        <v>1.7</v>
      </c>
      <c r="H11" s="14">
        <v>2.16</v>
      </c>
      <c r="I11" s="8">
        <v>46981</v>
      </c>
      <c r="J11" s="8">
        <v>11053</v>
      </c>
      <c r="K11" s="8">
        <v>58034</v>
      </c>
      <c r="L11" s="5">
        <v>1</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57</v>
      </c>
      <c r="D13" s="5">
        <v>49</v>
      </c>
      <c r="E13" s="5">
        <v>-8</v>
      </c>
      <c r="F13" s="6">
        <v>-0.14000000000000001</v>
      </c>
      <c r="G13" s="14">
        <v>0.18</v>
      </c>
      <c r="H13" s="14">
        <v>0.16</v>
      </c>
      <c r="I13" s="8">
        <v>49247</v>
      </c>
      <c r="J13" s="8">
        <v>7735</v>
      </c>
      <c r="K13" s="8">
        <v>56982</v>
      </c>
      <c r="L13" s="5">
        <v>13</v>
      </c>
    </row>
    <row r="14" spans="1:12" x14ac:dyDescent="0.2">
      <c r="A14" s="12" t="s">
        <v>32</v>
      </c>
      <c r="B14" s="12" t="s">
        <v>33</v>
      </c>
      <c r="C14" s="5">
        <v>278</v>
      </c>
      <c r="D14" s="5">
        <v>232</v>
      </c>
      <c r="E14" s="5">
        <v>-46</v>
      </c>
      <c r="F14" s="6">
        <v>-0.17</v>
      </c>
      <c r="G14" s="14">
        <v>0.2</v>
      </c>
      <c r="H14" s="14">
        <v>0.15</v>
      </c>
      <c r="I14" s="8">
        <v>77531</v>
      </c>
      <c r="J14" s="8">
        <v>12178</v>
      </c>
      <c r="K14" s="8">
        <v>89709</v>
      </c>
      <c r="L14" s="5">
        <v>40</v>
      </c>
    </row>
    <row r="15" spans="1:12" x14ac:dyDescent="0.2">
      <c r="A15" s="12" t="s">
        <v>34</v>
      </c>
      <c r="B15" s="12" t="s">
        <v>35</v>
      </c>
      <c r="C15" s="9" t="s">
        <v>36</v>
      </c>
      <c r="D15" s="9" t="s">
        <v>36</v>
      </c>
      <c r="E15" s="9" t="s">
        <v>37</v>
      </c>
      <c r="F15" s="9" t="s">
        <v>37</v>
      </c>
      <c r="G15" s="9" t="s">
        <v>37</v>
      </c>
      <c r="H15" s="9" t="s">
        <v>37</v>
      </c>
      <c r="I15" s="9" t="s">
        <v>37</v>
      </c>
      <c r="J15" s="9" t="s">
        <v>37</v>
      </c>
      <c r="K15" s="8">
        <v>36661</v>
      </c>
      <c r="L15" s="5">
        <v>3</v>
      </c>
    </row>
    <row r="16" spans="1:12" x14ac:dyDescent="0.2">
      <c r="A16" s="12" t="s">
        <v>38</v>
      </c>
      <c r="B16" s="12" t="s">
        <v>39</v>
      </c>
      <c r="C16" s="5">
        <v>11</v>
      </c>
      <c r="D16" s="9" t="s">
        <v>36</v>
      </c>
      <c r="E16" s="9" t="s">
        <v>37</v>
      </c>
      <c r="F16" s="9" t="s">
        <v>37</v>
      </c>
      <c r="G16" s="14">
        <v>0.3</v>
      </c>
      <c r="H16" s="9" t="s">
        <v>37</v>
      </c>
      <c r="I16" s="8">
        <v>88473</v>
      </c>
      <c r="J16" s="8">
        <v>13897</v>
      </c>
      <c r="K16" s="8">
        <v>102370</v>
      </c>
      <c r="L16" s="5">
        <v>7</v>
      </c>
    </row>
    <row r="17" spans="1:12" x14ac:dyDescent="0.2">
      <c r="A17" s="30"/>
      <c r="B17" s="12" t="s">
        <v>40</v>
      </c>
      <c r="C17" s="5">
        <v>2906</v>
      </c>
      <c r="D17" s="5">
        <v>2431</v>
      </c>
      <c r="E17" s="5">
        <v>-475</v>
      </c>
      <c r="F17" s="6">
        <v>-0.16</v>
      </c>
      <c r="G17" s="31"/>
      <c r="H17" s="31"/>
      <c r="I17" s="8">
        <v>58763</v>
      </c>
      <c r="J17" s="8">
        <v>12801</v>
      </c>
      <c r="K17" s="8">
        <v>71564</v>
      </c>
      <c r="L17" s="5">
        <v>322</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07"/>
      <c r="D25" s="107"/>
    </row>
    <row r="26" spans="1:12" s="26" customFormat="1" ht="15" x14ac:dyDescent="0.25">
      <c r="C26" s="107"/>
      <c r="D26" s="107"/>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08"/>
      <c r="D30" s="108"/>
    </row>
    <row r="31" spans="1:12" s="26" customFormat="1" ht="15" x14ac:dyDescent="0.25">
      <c r="C31" s="108"/>
      <c r="D31" s="108"/>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F39" sqref="F39"/>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22</v>
      </c>
      <c r="D2" s="5">
        <v>12</v>
      </c>
      <c r="E2" s="5">
        <v>-10</v>
      </c>
      <c r="F2" s="6">
        <v>-0.45</v>
      </c>
      <c r="G2" s="14">
        <v>0.55000000000000004</v>
      </c>
      <c r="H2" s="14">
        <v>0.35</v>
      </c>
      <c r="I2" s="8">
        <v>66882</v>
      </c>
      <c r="J2" s="8">
        <v>15028</v>
      </c>
      <c r="K2" s="8">
        <v>81910</v>
      </c>
      <c r="L2" s="5">
        <v>2</v>
      </c>
    </row>
    <row r="3" spans="1:12" x14ac:dyDescent="0.2">
      <c r="A3" s="12" t="s">
        <v>14</v>
      </c>
      <c r="B3" s="12" t="s">
        <v>15</v>
      </c>
      <c r="C3" s="5">
        <v>395</v>
      </c>
      <c r="D3" s="5">
        <v>410</v>
      </c>
      <c r="E3" s="5">
        <v>15</v>
      </c>
      <c r="F3" s="6">
        <v>0.04</v>
      </c>
      <c r="G3" s="14">
        <v>1.1100000000000001</v>
      </c>
      <c r="H3" s="14">
        <v>1.03</v>
      </c>
      <c r="I3" s="8">
        <v>70695</v>
      </c>
      <c r="J3" s="8">
        <v>15885</v>
      </c>
      <c r="K3" s="8">
        <v>86580</v>
      </c>
      <c r="L3" s="5">
        <v>46</v>
      </c>
    </row>
    <row r="4" spans="1:12" x14ac:dyDescent="0.2">
      <c r="A4" s="12" t="s">
        <v>16</v>
      </c>
      <c r="B4" s="12" t="s">
        <v>17</v>
      </c>
      <c r="C4" s="5">
        <v>741</v>
      </c>
      <c r="D4" s="5">
        <v>976</v>
      </c>
      <c r="E4" s="5">
        <v>235</v>
      </c>
      <c r="F4" s="6">
        <v>0.32</v>
      </c>
      <c r="G4" s="14">
        <v>1.44</v>
      </c>
      <c r="H4" s="14">
        <v>1.62</v>
      </c>
      <c r="I4" s="8">
        <v>54939</v>
      </c>
      <c r="J4" s="8">
        <v>12615</v>
      </c>
      <c r="K4" s="8">
        <v>67554</v>
      </c>
      <c r="L4" s="5">
        <v>67</v>
      </c>
    </row>
    <row r="5" spans="1:12" x14ac:dyDescent="0.2">
      <c r="A5" s="12" t="s">
        <v>18</v>
      </c>
      <c r="B5" s="12" t="s">
        <v>19</v>
      </c>
      <c r="C5" s="5">
        <v>469</v>
      </c>
      <c r="D5" s="5">
        <v>505</v>
      </c>
      <c r="E5" s="5">
        <v>36</v>
      </c>
      <c r="F5" s="6">
        <v>0.08</v>
      </c>
      <c r="G5" s="14">
        <v>0.87</v>
      </c>
      <c r="H5" s="14">
        <v>0.77</v>
      </c>
      <c r="I5" s="8">
        <v>49964</v>
      </c>
      <c r="J5" s="8">
        <v>11472</v>
      </c>
      <c r="K5" s="8">
        <v>61436</v>
      </c>
      <c r="L5" s="5">
        <v>88</v>
      </c>
    </row>
    <row r="6" spans="1:12" s="26" customFormat="1" x14ac:dyDescent="0.2">
      <c r="A6" s="24">
        <v>238212</v>
      </c>
      <c r="B6" s="24" t="s">
        <v>48</v>
      </c>
      <c r="C6" s="5">
        <v>321.43378378378378</v>
      </c>
      <c r="D6" s="5">
        <v>423.372972972973</v>
      </c>
      <c r="E6" s="5">
        <v>101.93918918918922</v>
      </c>
      <c r="F6" s="6">
        <v>0.31713900134952777</v>
      </c>
      <c r="G6" s="41" t="s">
        <v>50</v>
      </c>
      <c r="H6" s="41" t="s">
        <v>50</v>
      </c>
      <c r="I6" s="41" t="s">
        <v>50</v>
      </c>
      <c r="J6" s="41" t="s">
        <v>50</v>
      </c>
      <c r="K6" s="41" t="s">
        <v>50</v>
      </c>
      <c r="L6" s="5">
        <v>31</v>
      </c>
    </row>
    <row r="7" spans="1:12" s="26" customFormat="1" x14ac:dyDescent="0.2">
      <c r="A7" s="24">
        <v>238222</v>
      </c>
      <c r="B7" s="24" t="s">
        <v>49</v>
      </c>
      <c r="C7" s="5">
        <v>159</v>
      </c>
      <c r="D7" s="5">
        <v>171.20469083155649</v>
      </c>
      <c r="E7" s="5">
        <v>12.204690831556491</v>
      </c>
      <c r="F7" s="6">
        <v>7.6759061833688622E-2</v>
      </c>
      <c r="G7" s="41" t="s">
        <v>50</v>
      </c>
      <c r="H7" s="41" t="s">
        <v>50</v>
      </c>
      <c r="I7" s="41" t="s">
        <v>50</v>
      </c>
      <c r="J7" s="41" t="s">
        <v>50</v>
      </c>
      <c r="K7" s="41" t="s">
        <v>50</v>
      </c>
      <c r="L7" s="5">
        <v>19.218390804597703</v>
      </c>
    </row>
    <row r="8" spans="1:12" x14ac:dyDescent="0.2">
      <c r="A8" s="12" t="s">
        <v>20</v>
      </c>
      <c r="B8" s="12" t="s">
        <v>21</v>
      </c>
      <c r="C8" s="9" t="s">
        <v>36</v>
      </c>
      <c r="D8" s="9" t="s">
        <v>36</v>
      </c>
      <c r="E8" s="9" t="s">
        <v>37</v>
      </c>
      <c r="F8" s="9" t="s">
        <v>37</v>
      </c>
      <c r="G8" s="9" t="s">
        <v>37</v>
      </c>
      <c r="H8" s="9" t="s">
        <v>37</v>
      </c>
      <c r="I8" s="9" t="s">
        <v>37</v>
      </c>
      <c r="J8" s="9" t="s">
        <v>37</v>
      </c>
      <c r="K8" s="8">
        <v>47952</v>
      </c>
      <c r="L8" s="5">
        <v>0</v>
      </c>
    </row>
    <row r="9" spans="1:12" x14ac:dyDescent="0.2">
      <c r="A9" s="12" t="s">
        <v>22</v>
      </c>
      <c r="B9" s="12" t="s">
        <v>23</v>
      </c>
      <c r="C9" s="9" t="s">
        <v>36</v>
      </c>
      <c r="D9" s="9" t="s">
        <v>36</v>
      </c>
      <c r="E9" s="9" t="s">
        <v>37</v>
      </c>
      <c r="F9" s="9" t="s">
        <v>37</v>
      </c>
      <c r="G9" s="9" t="s">
        <v>37</v>
      </c>
      <c r="H9" s="9" t="s">
        <v>37</v>
      </c>
      <c r="I9" s="9" t="s">
        <v>37</v>
      </c>
      <c r="J9" s="9" t="s">
        <v>37</v>
      </c>
      <c r="K9" s="8">
        <v>47952</v>
      </c>
      <c r="L9" s="5">
        <v>1</v>
      </c>
    </row>
    <row r="10" spans="1:12" x14ac:dyDescent="0.2">
      <c r="A10" s="12" t="s">
        <v>24</v>
      </c>
      <c r="B10" s="12" t="s">
        <v>25</v>
      </c>
      <c r="C10" s="9" t="s">
        <v>36</v>
      </c>
      <c r="D10" s="9" t="s">
        <v>36</v>
      </c>
      <c r="E10" s="9" t="s">
        <v>37</v>
      </c>
      <c r="F10" s="9" t="s">
        <v>37</v>
      </c>
      <c r="G10" s="9" t="s">
        <v>37</v>
      </c>
      <c r="H10" s="9" t="s">
        <v>37</v>
      </c>
      <c r="I10" s="9" t="s">
        <v>37</v>
      </c>
      <c r="J10" s="9" t="s">
        <v>37</v>
      </c>
      <c r="K10" s="8">
        <v>91912</v>
      </c>
      <c r="L10" s="5">
        <v>0</v>
      </c>
    </row>
    <row r="11" spans="1:12" x14ac:dyDescent="0.2">
      <c r="A11" s="12" t="s">
        <v>26</v>
      </c>
      <c r="B11" s="12" t="s">
        <v>27</v>
      </c>
      <c r="C11" s="5">
        <v>0</v>
      </c>
      <c r="D11" s="5">
        <v>0</v>
      </c>
      <c r="E11" s="5">
        <v>0</v>
      </c>
      <c r="F11" s="6">
        <v>0</v>
      </c>
      <c r="G11" s="14">
        <v>0</v>
      </c>
      <c r="H11" s="14">
        <v>0</v>
      </c>
      <c r="I11" s="8">
        <v>0</v>
      </c>
      <c r="J11" s="8">
        <v>0</v>
      </c>
      <c r="K11" s="37"/>
      <c r="L11" s="5">
        <v>0</v>
      </c>
    </row>
    <row r="12" spans="1:12" x14ac:dyDescent="0.2">
      <c r="A12" s="12" t="s">
        <v>28</v>
      </c>
      <c r="B12" s="12" t="s">
        <v>29</v>
      </c>
      <c r="C12" s="5">
        <v>17</v>
      </c>
      <c r="D12" s="5">
        <v>23</v>
      </c>
      <c r="E12" s="5">
        <v>6</v>
      </c>
      <c r="F12" s="6">
        <v>0.35</v>
      </c>
      <c r="G12" s="14">
        <v>0.98</v>
      </c>
      <c r="H12" s="14">
        <v>1.22</v>
      </c>
      <c r="I12" s="8">
        <v>71085</v>
      </c>
      <c r="J12" s="8">
        <v>27162</v>
      </c>
      <c r="K12" s="8">
        <v>98247</v>
      </c>
      <c r="L12" s="5">
        <v>2</v>
      </c>
    </row>
    <row r="13" spans="1:12" x14ac:dyDescent="0.2">
      <c r="A13" s="12" t="s">
        <v>30</v>
      </c>
      <c r="B13" s="12" t="s">
        <v>31</v>
      </c>
      <c r="C13" s="5">
        <v>88</v>
      </c>
      <c r="D13" s="5">
        <v>40</v>
      </c>
      <c r="E13" s="5">
        <v>-48</v>
      </c>
      <c r="F13" s="6">
        <v>-0.55000000000000004</v>
      </c>
      <c r="G13" s="14">
        <v>0.56000000000000005</v>
      </c>
      <c r="H13" s="14">
        <v>0.23</v>
      </c>
      <c r="I13" s="8">
        <v>47043</v>
      </c>
      <c r="J13" s="8">
        <v>7389</v>
      </c>
      <c r="K13" s="8">
        <v>54432</v>
      </c>
      <c r="L13" s="5">
        <v>28</v>
      </c>
    </row>
    <row r="14" spans="1:12" x14ac:dyDescent="0.2">
      <c r="A14" s="12" t="s">
        <v>32</v>
      </c>
      <c r="B14" s="12" t="s">
        <v>33</v>
      </c>
      <c r="C14" s="5">
        <v>699</v>
      </c>
      <c r="D14" s="5">
        <v>876</v>
      </c>
      <c r="E14" s="5">
        <v>177</v>
      </c>
      <c r="F14" s="6">
        <v>0.25</v>
      </c>
      <c r="G14" s="14">
        <v>0.97</v>
      </c>
      <c r="H14" s="14">
        <v>1</v>
      </c>
      <c r="I14" s="8">
        <v>70941</v>
      </c>
      <c r="J14" s="8">
        <v>11143</v>
      </c>
      <c r="K14" s="8">
        <v>82084</v>
      </c>
      <c r="L14" s="5">
        <v>86</v>
      </c>
    </row>
    <row r="15" spans="1:12" x14ac:dyDescent="0.2">
      <c r="A15" s="12" t="s">
        <v>34</v>
      </c>
      <c r="B15" s="12" t="s">
        <v>35</v>
      </c>
      <c r="C15" s="9" t="s">
        <v>36</v>
      </c>
      <c r="D15" s="9" t="s">
        <v>36</v>
      </c>
      <c r="E15" s="9" t="s">
        <v>37</v>
      </c>
      <c r="F15" s="9" t="s">
        <v>37</v>
      </c>
      <c r="G15" s="9" t="s">
        <v>37</v>
      </c>
      <c r="H15" s="9" t="s">
        <v>37</v>
      </c>
      <c r="I15" s="9" t="s">
        <v>37</v>
      </c>
      <c r="J15" s="9" t="s">
        <v>37</v>
      </c>
      <c r="K15" s="8">
        <v>35255</v>
      </c>
      <c r="L15" s="5">
        <v>3</v>
      </c>
    </row>
    <row r="16" spans="1:12" x14ac:dyDescent="0.2">
      <c r="A16" s="12" t="s">
        <v>38</v>
      </c>
      <c r="B16" s="12" t="s">
        <v>39</v>
      </c>
      <c r="C16" s="9" t="s">
        <v>36</v>
      </c>
      <c r="D16" s="9" t="s">
        <v>36</v>
      </c>
      <c r="E16" s="9" t="s">
        <v>37</v>
      </c>
      <c r="F16" s="9" t="s">
        <v>37</v>
      </c>
      <c r="G16" s="9" t="s">
        <v>37</v>
      </c>
      <c r="H16" s="9" t="s">
        <v>37</v>
      </c>
      <c r="I16" s="9" t="s">
        <v>37</v>
      </c>
      <c r="J16" s="9" t="s">
        <v>37</v>
      </c>
      <c r="K16" s="8">
        <v>43184</v>
      </c>
      <c r="L16" s="5">
        <v>5</v>
      </c>
    </row>
    <row r="17" spans="1:12" x14ac:dyDescent="0.2">
      <c r="A17" s="30"/>
      <c r="B17" s="12" t="s">
        <v>40</v>
      </c>
      <c r="C17" s="5">
        <v>2444</v>
      </c>
      <c r="D17" s="5">
        <v>2850</v>
      </c>
      <c r="E17" s="5">
        <v>406</v>
      </c>
      <c r="F17" s="6">
        <v>0.17</v>
      </c>
      <c r="G17" s="31"/>
      <c r="H17" s="31"/>
      <c r="I17" s="8">
        <v>60753</v>
      </c>
      <c r="J17" s="8">
        <v>12339</v>
      </c>
      <c r="K17" s="8">
        <v>73092</v>
      </c>
      <c r="L17" s="5">
        <v>328</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09"/>
      <c r="D25" s="109"/>
    </row>
    <row r="26" spans="1:12" s="26" customFormat="1" ht="15" x14ac:dyDescent="0.25">
      <c r="C26" s="109"/>
      <c r="D26" s="109"/>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10"/>
      <c r="D30" s="110"/>
    </row>
    <row r="31" spans="1:12" s="26" customFormat="1" ht="15" x14ac:dyDescent="0.25">
      <c r="C31" s="110"/>
      <c r="D31" s="110"/>
    </row>
    <row r="32" spans="1:12" s="26" customFormat="1" x14ac:dyDescent="0.2">
      <c r="B32" s="40"/>
      <c r="C32" s="38"/>
      <c r="D32" s="38"/>
    </row>
    <row r="33" spans="3:4" s="26" customFormat="1" x14ac:dyDescent="0.2">
      <c r="C33" s="39"/>
      <c r="D33" s="39"/>
    </row>
  </sheetData>
  <mergeCells count="5">
    <mergeCell ref="K11"/>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51</v>
      </c>
      <c r="D2" s="5">
        <v>26</v>
      </c>
      <c r="E2" s="5">
        <v>-25</v>
      </c>
      <c r="F2" s="6">
        <v>-0.49</v>
      </c>
      <c r="G2" s="14">
        <v>0.4</v>
      </c>
      <c r="H2" s="14">
        <v>0.26</v>
      </c>
      <c r="I2" s="8">
        <v>81867</v>
      </c>
      <c r="J2" s="8">
        <v>18395</v>
      </c>
      <c r="K2" s="8">
        <v>100262</v>
      </c>
      <c r="L2" s="5">
        <v>3</v>
      </c>
    </row>
    <row r="3" spans="1:12" x14ac:dyDescent="0.2">
      <c r="A3" s="12" t="s">
        <v>14</v>
      </c>
      <c r="B3" s="12" t="s">
        <v>15</v>
      </c>
      <c r="C3" s="5">
        <v>2355</v>
      </c>
      <c r="D3" s="5">
        <v>2150</v>
      </c>
      <c r="E3" s="5">
        <v>-205</v>
      </c>
      <c r="F3" s="6">
        <v>-0.09</v>
      </c>
      <c r="G3" s="14">
        <v>2.04</v>
      </c>
      <c r="H3" s="14">
        <v>1.82</v>
      </c>
      <c r="I3" s="8">
        <v>95591</v>
      </c>
      <c r="J3" s="8">
        <v>21478</v>
      </c>
      <c r="K3" s="8">
        <v>117069</v>
      </c>
      <c r="L3" s="5">
        <v>95</v>
      </c>
    </row>
    <row r="4" spans="1:12" x14ac:dyDescent="0.2">
      <c r="A4" s="12" t="s">
        <v>16</v>
      </c>
      <c r="B4" s="12" t="s">
        <v>17</v>
      </c>
      <c r="C4" s="5">
        <v>1062</v>
      </c>
      <c r="D4" s="5">
        <v>987</v>
      </c>
      <c r="E4" s="5">
        <v>-75</v>
      </c>
      <c r="F4" s="6">
        <v>-7.0000000000000007E-2</v>
      </c>
      <c r="G4" s="14">
        <v>0.64</v>
      </c>
      <c r="H4" s="14">
        <v>0.55000000000000004</v>
      </c>
      <c r="I4" s="8">
        <v>73417</v>
      </c>
      <c r="J4" s="8">
        <v>16857</v>
      </c>
      <c r="K4" s="8">
        <v>90274</v>
      </c>
      <c r="L4" s="5">
        <v>152</v>
      </c>
    </row>
    <row r="5" spans="1:12" x14ac:dyDescent="0.2">
      <c r="A5" s="12" t="s">
        <v>18</v>
      </c>
      <c r="B5" s="12" t="s">
        <v>19</v>
      </c>
      <c r="C5" s="5">
        <v>3516</v>
      </c>
      <c r="D5" s="5">
        <v>4782</v>
      </c>
      <c r="E5" s="5">
        <v>1266</v>
      </c>
      <c r="F5" s="6">
        <v>0.36</v>
      </c>
      <c r="G5" s="14">
        <v>2.02</v>
      </c>
      <c r="H5" s="14">
        <v>2.46</v>
      </c>
      <c r="I5" s="8">
        <v>71741</v>
      </c>
      <c r="J5" s="8">
        <v>16472</v>
      </c>
      <c r="K5" s="8">
        <v>88213</v>
      </c>
      <c r="L5" s="5">
        <v>204</v>
      </c>
    </row>
    <row r="6" spans="1:12" s="26" customFormat="1" x14ac:dyDescent="0.2">
      <c r="A6" s="24">
        <v>238212</v>
      </c>
      <c r="B6" s="24" t="s">
        <v>48</v>
      </c>
      <c r="C6" s="5">
        <v>664.37441204139225</v>
      </c>
      <c r="D6" s="5">
        <v>617.45531514581376</v>
      </c>
      <c r="E6" s="5">
        <v>-46.919096895578491</v>
      </c>
      <c r="F6" s="6">
        <v>-7.0621468926553591E-2</v>
      </c>
      <c r="G6" s="41" t="s">
        <v>50</v>
      </c>
      <c r="H6" s="41" t="s">
        <v>50</v>
      </c>
      <c r="I6" s="41" t="s">
        <v>50</v>
      </c>
      <c r="J6" s="41" t="s">
        <v>50</v>
      </c>
      <c r="K6" s="41" t="s">
        <v>50</v>
      </c>
      <c r="L6" s="5">
        <v>46.692810457516345</v>
      </c>
    </row>
    <row r="7" spans="1:12" s="26" customFormat="1" x14ac:dyDescent="0.2">
      <c r="A7" s="24">
        <v>238222</v>
      </c>
      <c r="B7" s="24" t="s">
        <v>49</v>
      </c>
      <c r="C7" s="5">
        <v>2477.6578723404255</v>
      </c>
      <c r="D7" s="5">
        <v>3369.783829787234</v>
      </c>
      <c r="E7" s="5">
        <v>892.12595744680857</v>
      </c>
      <c r="F7" s="6">
        <v>0.36006825938566556</v>
      </c>
      <c r="G7" s="41" t="s">
        <v>50</v>
      </c>
      <c r="H7" s="41" t="s">
        <v>50</v>
      </c>
      <c r="I7" s="41" t="s">
        <v>50</v>
      </c>
      <c r="J7" s="41" t="s">
        <v>50</v>
      </c>
      <c r="K7" s="41" t="s">
        <v>50</v>
      </c>
      <c r="L7" s="5">
        <v>55.456310679611647</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9" t="s">
        <v>36</v>
      </c>
      <c r="D10" s="9" t="s">
        <v>36</v>
      </c>
      <c r="E10" s="9" t="s">
        <v>37</v>
      </c>
      <c r="F10" s="9" t="s">
        <v>37</v>
      </c>
      <c r="G10" s="9" t="s">
        <v>37</v>
      </c>
      <c r="H10" s="9" t="s">
        <v>37</v>
      </c>
      <c r="I10" s="9" t="s">
        <v>37</v>
      </c>
      <c r="J10" s="9" t="s">
        <v>37</v>
      </c>
      <c r="K10" s="8">
        <v>127228</v>
      </c>
      <c r="L10" s="5">
        <v>1</v>
      </c>
    </row>
    <row r="11" spans="1:12" x14ac:dyDescent="0.2">
      <c r="A11" s="12" t="s">
        <v>26</v>
      </c>
      <c r="B11" s="12" t="s">
        <v>27</v>
      </c>
      <c r="C11" s="5">
        <v>23</v>
      </c>
      <c r="D11" s="5">
        <v>30</v>
      </c>
      <c r="E11" s="5">
        <v>7</v>
      </c>
      <c r="F11" s="6">
        <v>0.3</v>
      </c>
      <c r="G11" s="14">
        <v>0.37</v>
      </c>
      <c r="H11" s="14">
        <v>0.55000000000000004</v>
      </c>
      <c r="I11" s="8">
        <v>62597</v>
      </c>
      <c r="J11" s="8">
        <v>14727</v>
      </c>
      <c r="K11" s="8">
        <v>77324</v>
      </c>
      <c r="L11" s="5">
        <v>2</v>
      </c>
    </row>
    <row r="12" spans="1:12" x14ac:dyDescent="0.2">
      <c r="A12" s="12" t="s">
        <v>28</v>
      </c>
      <c r="B12" s="12" t="s">
        <v>29</v>
      </c>
      <c r="C12" s="5">
        <v>0</v>
      </c>
      <c r="D12" s="5">
        <v>0</v>
      </c>
      <c r="E12" s="5">
        <v>0</v>
      </c>
      <c r="F12" s="6">
        <v>0</v>
      </c>
      <c r="G12" s="14">
        <v>0</v>
      </c>
      <c r="H12" s="14">
        <v>0</v>
      </c>
      <c r="I12" s="8">
        <v>0</v>
      </c>
      <c r="J12" s="8">
        <v>0</v>
      </c>
      <c r="K12" s="37"/>
      <c r="L12" s="5">
        <v>0</v>
      </c>
    </row>
    <row r="13" spans="1:12" x14ac:dyDescent="0.2">
      <c r="A13" s="12" t="s">
        <v>30</v>
      </c>
      <c r="B13" s="12" t="s">
        <v>31</v>
      </c>
      <c r="C13" s="5">
        <v>340</v>
      </c>
      <c r="D13" s="5">
        <v>318</v>
      </c>
      <c r="E13" s="5">
        <v>-22</v>
      </c>
      <c r="F13" s="6">
        <v>-0.06</v>
      </c>
      <c r="G13" s="14">
        <v>0.67</v>
      </c>
      <c r="H13" s="14">
        <v>0.61</v>
      </c>
      <c r="I13" s="8">
        <v>98297</v>
      </c>
      <c r="J13" s="8">
        <v>15440</v>
      </c>
      <c r="K13" s="8">
        <v>113737</v>
      </c>
      <c r="L13" s="5">
        <v>59</v>
      </c>
    </row>
    <row r="14" spans="1:12" x14ac:dyDescent="0.2">
      <c r="A14" s="12" t="s">
        <v>32</v>
      </c>
      <c r="B14" s="12" t="s">
        <v>33</v>
      </c>
      <c r="C14" s="5">
        <v>1020</v>
      </c>
      <c r="D14" s="5">
        <v>1073</v>
      </c>
      <c r="E14" s="5">
        <v>53</v>
      </c>
      <c r="F14" s="6">
        <v>0.05</v>
      </c>
      <c r="G14" s="14">
        <v>0.44</v>
      </c>
      <c r="H14" s="14">
        <v>0.41</v>
      </c>
      <c r="I14" s="8">
        <v>120808</v>
      </c>
      <c r="J14" s="8">
        <v>18976</v>
      </c>
      <c r="K14" s="8">
        <v>139784</v>
      </c>
      <c r="L14" s="5">
        <v>120</v>
      </c>
    </row>
    <row r="15" spans="1:12" x14ac:dyDescent="0.2">
      <c r="A15" s="12" t="s">
        <v>34</v>
      </c>
      <c r="B15" s="12" t="s">
        <v>35</v>
      </c>
      <c r="C15" s="9" t="s">
        <v>36</v>
      </c>
      <c r="D15" s="9" t="s">
        <v>36</v>
      </c>
      <c r="E15" s="9" t="s">
        <v>37</v>
      </c>
      <c r="F15" s="9" t="s">
        <v>37</v>
      </c>
      <c r="G15" s="9" t="s">
        <v>37</v>
      </c>
      <c r="H15" s="9" t="s">
        <v>37</v>
      </c>
      <c r="I15" s="9" t="s">
        <v>37</v>
      </c>
      <c r="J15" s="9" t="s">
        <v>37</v>
      </c>
      <c r="K15" s="8">
        <v>72104</v>
      </c>
      <c r="L15" s="5">
        <v>1</v>
      </c>
    </row>
    <row r="16" spans="1:12" x14ac:dyDescent="0.2">
      <c r="A16" s="12" t="s">
        <v>38</v>
      </c>
      <c r="B16" s="12" t="s">
        <v>39</v>
      </c>
      <c r="C16" s="9" t="s">
        <v>36</v>
      </c>
      <c r="D16" s="9" t="s">
        <v>36</v>
      </c>
      <c r="E16" s="9" t="s">
        <v>37</v>
      </c>
      <c r="F16" s="9" t="s">
        <v>37</v>
      </c>
      <c r="G16" s="9" t="s">
        <v>37</v>
      </c>
      <c r="H16" s="9" t="s">
        <v>37</v>
      </c>
      <c r="I16" s="9" t="s">
        <v>37</v>
      </c>
      <c r="J16" s="9" t="s">
        <v>37</v>
      </c>
      <c r="K16" s="8">
        <v>88385</v>
      </c>
      <c r="L16" s="5">
        <v>9</v>
      </c>
    </row>
    <row r="17" spans="1:12" x14ac:dyDescent="0.2">
      <c r="A17" s="30"/>
      <c r="B17" s="12" t="s">
        <v>40</v>
      </c>
      <c r="C17" s="5">
        <v>8384</v>
      </c>
      <c r="D17" s="5">
        <v>9372</v>
      </c>
      <c r="E17" s="5">
        <v>988</v>
      </c>
      <c r="F17" s="6">
        <v>0.12</v>
      </c>
      <c r="G17" s="31"/>
      <c r="H17" s="31"/>
      <c r="I17" s="8">
        <v>84837</v>
      </c>
      <c r="J17" s="8">
        <v>18059</v>
      </c>
      <c r="K17" s="8">
        <v>102896</v>
      </c>
      <c r="L17" s="5">
        <v>645</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11"/>
      <c r="D25" s="111"/>
    </row>
    <row r="26" spans="1:12" s="26" customFormat="1" ht="15" x14ac:dyDescent="0.25">
      <c r="C26" s="111"/>
      <c r="D26" s="111"/>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13"/>
      <c r="D30" s="112"/>
    </row>
    <row r="31" spans="1:12" s="26" customFormat="1" ht="15" x14ac:dyDescent="0.25">
      <c r="C31" s="113"/>
      <c r="D31" s="112"/>
    </row>
    <row r="32" spans="1:12" s="26" customFormat="1" x14ac:dyDescent="0.2">
      <c r="B32" s="40"/>
      <c r="C32" s="38"/>
      <c r="D32" s="38"/>
    </row>
    <row r="33" spans="3:4" s="26" customFormat="1" x14ac:dyDescent="0.2">
      <c r="C33" s="39"/>
      <c r="D33" s="39"/>
    </row>
  </sheetData>
  <mergeCells count="5">
    <mergeCell ref="K12"/>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28</v>
      </c>
      <c r="D2" s="9" t="s">
        <v>36</v>
      </c>
      <c r="E2" s="9" t="s">
        <v>37</v>
      </c>
      <c r="F2" s="9" t="s">
        <v>37</v>
      </c>
      <c r="G2" s="14">
        <v>0.4</v>
      </c>
      <c r="H2" s="9" t="s">
        <v>37</v>
      </c>
      <c r="I2" s="8">
        <v>55901</v>
      </c>
      <c r="J2" s="8">
        <v>12561</v>
      </c>
      <c r="K2" s="8">
        <v>68462</v>
      </c>
      <c r="L2" s="5">
        <v>2</v>
      </c>
    </row>
    <row r="3" spans="1:12" x14ac:dyDescent="0.2">
      <c r="A3" s="12" t="s">
        <v>14</v>
      </c>
      <c r="B3" s="12" t="s">
        <v>15</v>
      </c>
      <c r="C3" s="5">
        <v>503</v>
      </c>
      <c r="D3" s="5">
        <v>505</v>
      </c>
      <c r="E3" s="5">
        <v>2</v>
      </c>
      <c r="F3" s="6">
        <v>0</v>
      </c>
      <c r="G3" s="14">
        <v>0.81</v>
      </c>
      <c r="H3" s="14">
        <v>0.78</v>
      </c>
      <c r="I3" s="8">
        <v>58621</v>
      </c>
      <c r="J3" s="8">
        <v>13172</v>
      </c>
      <c r="K3" s="8">
        <v>71793</v>
      </c>
      <c r="L3" s="5">
        <v>30</v>
      </c>
    </row>
    <row r="4" spans="1:12" x14ac:dyDescent="0.2">
      <c r="A4" s="12" t="s">
        <v>16</v>
      </c>
      <c r="B4" s="12" t="s">
        <v>17</v>
      </c>
      <c r="C4" s="5">
        <v>614</v>
      </c>
      <c r="D4" s="5">
        <v>631</v>
      </c>
      <c r="E4" s="5">
        <v>17</v>
      </c>
      <c r="F4" s="6">
        <v>0.03</v>
      </c>
      <c r="G4" s="14">
        <v>0.68</v>
      </c>
      <c r="H4" s="14">
        <v>0.64</v>
      </c>
      <c r="I4" s="8">
        <v>55560</v>
      </c>
      <c r="J4" s="8">
        <v>12757</v>
      </c>
      <c r="K4" s="8">
        <v>68317</v>
      </c>
      <c r="L4" s="5">
        <v>106</v>
      </c>
    </row>
    <row r="5" spans="1:12" x14ac:dyDescent="0.2">
      <c r="A5" s="12" t="s">
        <v>18</v>
      </c>
      <c r="B5" s="12" t="s">
        <v>19</v>
      </c>
      <c r="C5" s="5">
        <v>767</v>
      </c>
      <c r="D5" s="5">
        <v>849</v>
      </c>
      <c r="E5" s="5">
        <v>82</v>
      </c>
      <c r="F5" s="6">
        <v>0.11</v>
      </c>
      <c r="G5" s="14">
        <v>0.81</v>
      </c>
      <c r="H5" s="14">
        <v>0.8</v>
      </c>
      <c r="I5" s="8">
        <v>51595</v>
      </c>
      <c r="J5" s="8">
        <v>11847</v>
      </c>
      <c r="K5" s="8">
        <v>63442</v>
      </c>
      <c r="L5" s="5">
        <v>131</v>
      </c>
    </row>
    <row r="6" spans="1:12" s="26" customFormat="1" x14ac:dyDescent="0.2">
      <c r="A6" s="24">
        <v>238212</v>
      </c>
      <c r="B6" s="24" t="s">
        <v>48</v>
      </c>
      <c r="C6" s="5">
        <v>227</v>
      </c>
      <c r="D6" s="5">
        <v>233.28501628664495</v>
      </c>
      <c r="E6" s="5">
        <v>6.2850162866449466</v>
      </c>
      <c r="F6" s="6">
        <v>2.7687296416938092E-2</v>
      </c>
      <c r="G6" s="41" t="s">
        <v>50</v>
      </c>
      <c r="H6" s="41" t="s">
        <v>50</v>
      </c>
      <c r="I6" s="41" t="s">
        <v>50</v>
      </c>
      <c r="J6" s="41" t="s">
        <v>50</v>
      </c>
      <c r="K6" s="41" t="s">
        <v>50</v>
      </c>
      <c r="L6" s="5">
        <v>29</v>
      </c>
    </row>
    <row r="7" spans="1:12" s="26" customFormat="1" x14ac:dyDescent="0.2">
      <c r="A7" s="24">
        <v>238222</v>
      </c>
      <c r="B7" s="24" t="s">
        <v>49</v>
      </c>
      <c r="C7" s="5">
        <v>281.6328125</v>
      </c>
      <c r="D7" s="5">
        <v>311.7421875</v>
      </c>
      <c r="E7" s="5">
        <v>30.109375</v>
      </c>
      <c r="F7" s="6">
        <v>0.10691003911342895</v>
      </c>
      <c r="G7" s="41" t="s">
        <v>50</v>
      </c>
      <c r="H7" s="41" t="s">
        <v>50</v>
      </c>
      <c r="I7" s="41" t="s">
        <v>50</v>
      </c>
      <c r="J7" s="41" t="s">
        <v>50</v>
      </c>
      <c r="K7" s="41" t="s">
        <v>50</v>
      </c>
      <c r="L7" s="5">
        <v>28.215384615384618</v>
      </c>
    </row>
    <row r="8" spans="1:12" x14ac:dyDescent="0.2">
      <c r="A8" s="12" t="s">
        <v>20</v>
      </c>
      <c r="B8" s="12" t="s">
        <v>21</v>
      </c>
      <c r="C8" s="5">
        <v>11</v>
      </c>
      <c r="D8" s="5">
        <v>16</v>
      </c>
      <c r="E8" s="5">
        <v>5</v>
      </c>
      <c r="F8" s="6">
        <v>0.45</v>
      </c>
      <c r="G8" s="14">
        <v>0.89</v>
      </c>
      <c r="H8" s="14">
        <v>1.07</v>
      </c>
      <c r="I8" s="8">
        <v>53618</v>
      </c>
      <c r="J8" s="8">
        <v>12615</v>
      </c>
      <c r="K8" s="8">
        <v>66233</v>
      </c>
      <c r="L8" s="5">
        <v>1</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37"/>
      <c r="L10" s="5">
        <v>0</v>
      </c>
    </row>
    <row r="11" spans="1:12" x14ac:dyDescent="0.2">
      <c r="A11" s="12" t="s">
        <v>26</v>
      </c>
      <c r="B11" s="12" t="s">
        <v>27</v>
      </c>
      <c r="C11" s="9" t="s">
        <v>36</v>
      </c>
      <c r="D11" s="9" t="s">
        <v>36</v>
      </c>
      <c r="E11" s="9" t="s">
        <v>37</v>
      </c>
      <c r="F11" s="9" t="s">
        <v>37</v>
      </c>
      <c r="G11" s="9" t="s">
        <v>37</v>
      </c>
      <c r="H11" s="9" t="s">
        <v>37</v>
      </c>
      <c r="I11" s="9" t="s">
        <v>37</v>
      </c>
      <c r="J11" s="9" t="s">
        <v>37</v>
      </c>
      <c r="K11" s="8">
        <v>84218</v>
      </c>
      <c r="L11" s="5">
        <v>1</v>
      </c>
    </row>
    <row r="12" spans="1:12" x14ac:dyDescent="0.2">
      <c r="A12" s="12" t="s">
        <v>28</v>
      </c>
      <c r="B12" s="12" t="s">
        <v>29</v>
      </c>
      <c r="C12" s="5">
        <v>192</v>
      </c>
      <c r="D12" s="5">
        <v>192</v>
      </c>
      <c r="E12" s="5">
        <v>0</v>
      </c>
      <c r="F12" s="6">
        <v>0</v>
      </c>
      <c r="G12" s="14">
        <v>6.21</v>
      </c>
      <c r="H12" s="14">
        <v>6.17</v>
      </c>
      <c r="I12" s="8">
        <v>71634</v>
      </c>
      <c r="J12" s="8">
        <v>27372</v>
      </c>
      <c r="K12" s="8">
        <v>99006</v>
      </c>
      <c r="L12" s="5">
        <v>4</v>
      </c>
    </row>
    <row r="13" spans="1:12" x14ac:dyDescent="0.2">
      <c r="A13" s="12" t="s">
        <v>30</v>
      </c>
      <c r="B13" s="12" t="s">
        <v>31</v>
      </c>
      <c r="C13" s="5">
        <v>289</v>
      </c>
      <c r="D13" s="5">
        <v>261</v>
      </c>
      <c r="E13" s="5">
        <v>-28</v>
      </c>
      <c r="F13" s="6">
        <v>-0.1</v>
      </c>
      <c r="G13" s="14">
        <v>1.05</v>
      </c>
      <c r="H13" s="14">
        <v>0.92</v>
      </c>
      <c r="I13" s="8">
        <v>68397</v>
      </c>
      <c r="J13" s="8">
        <v>10743</v>
      </c>
      <c r="K13" s="8">
        <v>79140</v>
      </c>
      <c r="L13" s="5">
        <v>65</v>
      </c>
    </row>
    <row r="14" spans="1:12" x14ac:dyDescent="0.2">
      <c r="A14" s="12" t="s">
        <v>32</v>
      </c>
      <c r="B14" s="12" t="s">
        <v>33</v>
      </c>
      <c r="C14" s="5">
        <v>2814</v>
      </c>
      <c r="D14" s="5">
        <v>3633</v>
      </c>
      <c r="E14" s="5">
        <v>819</v>
      </c>
      <c r="F14" s="6">
        <v>0.28999999999999998</v>
      </c>
      <c r="G14" s="14">
        <v>2.23</v>
      </c>
      <c r="H14" s="14">
        <v>2.56</v>
      </c>
      <c r="I14" s="8">
        <v>86799</v>
      </c>
      <c r="J14" s="8">
        <v>13634</v>
      </c>
      <c r="K14" s="8">
        <v>100433</v>
      </c>
      <c r="L14" s="5">
        <v>128</v>
      </c>
    </row>
    <row r="15" spans="1:12" x14ac:dyDescent="0.2">
      <c r="A15" s="12" t="s">
        <v>34</v>
      </c>
      <c r="B15" s="12" t="s">
        <v>35</v>
      </c>
      <c r="C15" s="9" t="s">
        <v>36</v>
      </c>
      <c r="D15" s="9" t="s">
        <v>36</v>
      </c>
      <c r="E15" s="9" t="s">
        <v>37</v>
      </c>
      <c r="F15" s="9" t="s">
        <v>37</v>
      </c>
      <c r="G15" s="9" t="s">
        <v>37</v>
      </c>
      <c r="H15" s="9" t="s">
        <v>37</v>
      </c>
      <c r="I15" s="9" t="s">
        <v>37</v>
      </c>
      <c r="J15" s="9" t="s">
        <v>37</v>
      </c>
      <c r="K15" s="8">
        <v>30864</v>
      </c>
      <c r="L15" s="5">
        <v>2</v>
      </c>
    </row>
    <row r="16" spans="1:12" x14ac:dyDescent="0.2">
      <c r="A16" s="12" t="s">
        <v>38</v>
      </c>
      <c r="B16" s="12" t="s">
        <v>39</v>
      </c>
      <c r="C16" s="5">
        <v>16</v>
      </c>
      <c r="D16" s="5">
        <v>17</v>
      </c>
      <c r="E16" s="5">
        <v>1</v>
      </c>
      <c r="F16" s="6">
        <v>0.06</v>
      </c>
      <c r="G16" s="14">
        <v>0.49</v>
      </c>
      <c r="H16" s="14">
        <v>0.42</v>
      </c>
      <c r="I16" s="8">
        <v>57801</v>
      </c>
      <c r="J16" s="8">
        <v>9079</v>
      </c>
      <c r="K16" s="8">
        <v>66880</v>
      </c>
      <c r="L16" s="5">
        <v>5</v>
      </c>
    </row>
    <row r="17" spans="1:12" x14ac:dyDescent="0.2">
      <c r="A17" s="30"/>
      <c r="B17" s="12" t="s">
        <v>40</v>
      </c>
      <c r="C17" s="5">
        <v>5237</v>
      </c>
      <c r="D17" s="5">
        <v>6111</v>
      </c>
      <c r="E17" s="5">
        <v>874</v>
      </c>
      <c r="F17" s="6">
        <v>0.17</v>
      </c>
      <c r="G17" s="31"/>
      <c r="H17" s="31"/>
      <c r="I17" s="8">
        <v>73068</v>
      </c>
      <c r="J17" s="8">
        <v>13507</v>
      </c>
      <c r="K17" s="8">
        <v>86575</v>
      </c>
      <c r="L17" s="5">
        <v>475</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14"/>
      <c r="D25" s="114"/>
    </row>
    <row r="26" spans="1:12" s="26" customFormat="1" ht="15" x14ac:dyDescent="0.25">
      <c r="C26" s="53"/>
      <c r="D26" s="53"/>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15"/>
      <c r="D30" s="115"/>
    </row>
    <row r="31" spans="1:12" s="26" customFormat="1" ht="15" x14ac:dyDescent="0.25">
      <c r="C31" s="115"/>
      <c r="D31" s="115"/>
    </row>
    <row r="32" spans="1:12" s="26" customFormat="1" x14ac:dyDescent="0.2">
      <c r="B32" s="40"/>
      <c r="C32" s="38"/>
      <c r="D32" s="38"/>
    </row>
    <row r="33" spans="3:4" s="26" customFormat="1" x14ac:dyDescent="0.2">
      <c r="C33" s="39"/>
      <c r="D33" s="39"/>
    </row>
  </sheetData>
  <mergeCells count="5">
    <mergeCell ref="K10"/>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3"/>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679</v>
      </c>
      <c r="D2" s="5">
        <v>565</v>
      </c>
      <c r="E2" s="5">
        <v>-114</v>
      </c>
      <c r="F2" s="6">
        <v>-0.17</v>
      </c>
      <c r="G2" s="14">
        <v>1.99</v>
      </c>
      <c r="H2" s="14">
        <v>2.11</v>
      </c>
      <c r="I2" s="8">
        <v>106339</v>
      </c>
      <c r="J2" s="8">
        <v>23893</v>
      </c>
      <c r="K2" s="8">
        <v>130232</v>
      </c>
      <c r="L2" s="5">
        <v>15</v>
      </c>
    </row>
    <row r="3" spans="1:12" x14ac:dyDescent="0.2">
      <c r="A3" s="12" t="s">
        <v>14</v>
      </c>
      <c r="B3" s="12" t="s">
        <v>15</v>
      </c>
      <c r="C3" s="5">
        <v>2371</v>
      </c>
      <c r="D3" s="5">
        <v>2706</v>
      </c>
      <c r="E3" s="5">
        <v>335</v>
      </c>
      <c r="F3" s="6">
        <v>0.14000000000000001</v>
      </c>
      <c r="G3" s="14">
        <v>0.78</v>
      </c>
      <c r="H3" s="14">
        <v>0.86</v>
      </c>
      <c r="I3" s="8">
        <v>95047</v>
      </c>
      <c r="J3" s="8">
        <v>21356</v>
      </c>
      <c r="K3" s="8">
        <v>116403</v>
      </c>
      <c r="L3" s="5">
        <v>155</v>
      </c>
    </row>
    <row r="4" spans="1:12" x14ac:dyDescent="0.2">
      <c r="A4" s="12" t="s">
        <v>16</v>
      </c>
      <c r="B4" s="12" t="s">
        <v>17</v>
      </c>
      <c r="C4" s="5">
        <v>6168</v>
      </c>
      <c r="D4" s="5">
        <v>6785</v>
      </c>
      <c r="E4" s="5">
        <v>617</v>
      </c>
      <c r="F4" s="6">
        <v>0.1</v>
      </c>
      <c r="G4" s="14">
        <v>1.4</v>
      </c>
      <c r="H4" s="14">
        <v>1.42</v>
      </c>
      <c r="I4" s="8">
        <v>80334</v>
      </c>
      <c r="J4" s="8">
        <v>18445</v>
      </c>
      <c r="K4" s="8">
        <v>98779</v>
      </c>
      <c r="L4" s="5">
        <v>349</v>
      </c>
    </row>
    <row r="5" spans="1:12" x14ac:dyDescent="0.2">
      <c r="A5" s="12" t="s">
        <v>18</v>
      </c>
      <c r="B5" s="12" t="s">
        <v>19</v>
      </c>
      <c r="C5" s="5">
        <v>5208</v>
      </c>
      <c r="D5" s="5">
        <v>5718</v>
      </c>
      <c r="E5" s="5">
        <v>510</v>
      </c>
      <c r="F5" s="6">
        <v>0.1</v>
      </c>
      <c r="G5" s="14">
        <v>1.1299999999999999</v>
      </c>
      <c r="H5" s="14">
        <v>1.1000000000000001</v>
      </c>
      <c r="I5" s="8">
        <v>75297</v>
      </c>
      <c r="J5" s="8">
        <v>17289</v>
      </c>
      <c r="K5" s="8">
        <v>92586</v>
      </c>
      <c r="L5" s="5">
        <v>348</v>
      </c>
    </row>
    <row r="6" spans="1:12" s="26" customFormat="1" x14ac:dyDescent="0.2">
      <c r="A6" s="24">
        <v>238212</v>
      </c>
      <c r="B6" s="24" t="s">
        <v>48</v>
      </c>
      <c r="C6" s="5">
        <v>4912.8722382324686</v>
      </c>
      <c r="D6" s="5">
        <v>5404.3187640089654</v>
      </c>
      <c r="E6" s="5">
        <v>491.44652577649686</v>
      </c>
      <c r="F6" s="6">
        <v>0.10003242542153046</v>
      </c>
      <c r="G6" s="41" t="s">
        <v>50</v>
      </c>
      <c r="H6" s="41" t="s">
        <v>50</v>
      </c>
      <c r="I6" s="41" t="s">
        <v>50</v>
      </c>
      <c r="J6" s="41" t="s">
        <v>50</v>
      </c>
      <c r="K6" s="41" t="s">
        <v>50</v>
      </c>
      <c r="L6" s="5">
        <v>149.42816091954023</v>
      </c>
    </row>
    <row r="7" spans="1:12" s="26" customFormat="1" x14ac:dyDescent="0.2">
      <c r="A7" s="24">
        <v>238222</v>
      </c>
      <c r="B7" s="24" t="s">
        <v>49</v>
      </c>
      <c r="C7" s="5">
        <v>3403.2673457620604</v>
      </c>
      <c r="D7" s="5">
        <v>3736.536613492216</v>
      </c>
      <c r="E7" s="5">
        <v>333.26926773015566</v>
      </c>
      <c r="F7" s="6">
        <v>9.7926267281105983E-2</v>
      </c>
      <c r="G7" s="41" t="s">
        <v>50</v>
      </c>
      <c r="H7" s="41" t="s">
        <v>50</v>
      </c>
      <c r="I7" s="41" t="s">
        <v>50</v>
      </c>
      <c r="J7" s="41" t="s">
        <v>50</v>
      </c>
      <c r="K7" s="41" t="s">
        <v>50</v>
      </c>
      <c r="L7" s="5">
        <v>102.29394812680115</v>
      </c>
    </row>
    <row r="8" spans="1:12" x14ac:dyDescent="0.2">
      <c r="A8" s="12" t="s">
        <v>20</v>
      </c>
      <c r="B8" s="12" t="s">
        <v>21</v>
      </c>
      <c r="C8" s="5">
        <v>17</v>
      </c>
      <c r="D8" s="5">
        <v>27</v>
      </c>
      <c r="E8" s="5">
        <v>10</v>
      </c>
      <c r="F8" s="6">
        <v>0.59</v>
      </c>
      <c r="G8" s="14">
        <v>0.27</v>
      </c>
      <c r="H8" s="14">
        <v>0.37</v>
      </c>
      <c r="I8" s="8">
        <v>97592</v>
      </c>
      <c r="J8" s="8">
        <v>22961</v>
      </c>
      <c r="K8" s="8">
        <v>120553</v>
      </c>
      <c r="L8" s="5">
        <v>1</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5">
        <v>47</v>
      </c>
      <c r="D10" s="5">
        <v>213</v>
      </c>
      <c r="E10" s="5">
        <v>166</v>
      </c>
      <c r="F10" s="6">
        <v>3.53</v>
      </c>
      <c r="G10" s="14">
        <v>0.67</v>
      </c>
      <c r="H10" s="14">
        <v>2.93</v>
      </c>
      <c r="I10" s="8">
        <v>124633</v>
      </c>
      <c r="J10" s="8">
        <v>29323</v>
      </c>
      <c r="K10" s="8">
        <v>153956</v>
      </c>
      <c r="L10" s="5">
        <v>7</v>
      </c>
    </row>
    <row r="11" spans="1:12" x14ac:dyDescent="0.2">
      <c r="A11" s="12" t="s">
        <v>26</v>
      </c>
      <c r="B11" s="12" t="s">
        <v>27</v>
      </c>
      <c r="C11" s="5">
        <v>17</v>
      </c>
      <c r="D11" s="5">
        <v>20</v>
      </c>
      <c r="E11" s="5">
        <v>3</v>
      </c>
      <c r="F11" s="6">
        <v>0.18</v>
      </c>
      <c r="G11" s="14">
        <v>0.1</v>
      </c>
      <c r="H11" s="14">
        <v>0.14000000000000001</v>
      </c>
      <c r="I11" s="8">
        <v>100367</v>
      </c>
      <c r="J11" s="8">
        <v>23613</v>
      </c>
      <c r="K11" s="8">
        <v>123980</v>
      </c>
      <c r="L11" s="5">
        <v>2</v>
      </c>
    </row>
    <row r="12" spans="1:12" x14ac:dyDescent="0.2">
      <c r="A12" s="12" t="s">
        <v>28</v>
      </c>
      <c r="B12" s="12" t="s">
        <v>29</v>
      </c>
      <c r="C12" s="5">
        <v>242</v>
      </c>
      <c r="D12" s="5">
        <v>250</v>
      </c>
      <c r="E12" s="5">
        <v>8</v>
      </c>
      <c r="F12" s="6">
        <v>0.03</v>
      </c>
      <c r="G12" s="14">
        <v>1.6</v>
      </c>
      <c r="H12" s="14">
        <v>1.64</v>
      </c>
      <c r="I12" s="8">
        <v>97682</v>
      </c>
      <c r="J12" s="8">
        <v>37325</v>
      </c>
      <c r="K12" s="8">
        <v>135007</v>
      </c>
      <c r="L12" s="5">
        <v>13</v>
      </c>
    </row>
    <row r="13" spans="1:12" x14ac:dyDescent="0.2">
      <c r="A13" s="12" t="s">
        <v>30</v>
      </c>
      <c r="B13" s="12" t="s">
        <v>31</v>
      </c>
      <c r="C13" s="5">
        <v>1095</v>
      </c>
      <c r="D13" s="5">
        <v>1215</v>
      </c>
      <c r="E13" s="5">
        <v>120</v>
      </c>
      <c r="F13" s="6">
        <v>0.11</v>
      </c>
      <c r="G13" s="14">
        <v>0.81</v>
      </c>
      <c r="H13" s="14">
        <v>0.88</v>
      </c>
      <c r="I13" s="8">
        <v>89458</v>
      </c>
      <c r="J13" s="8">
        <v>14052</v>
      </c>
      <c r="K13" s="8">
        <v>103510</v>
      </c>
      <c r="L13" s="5">
        <v>127</v>
      </c>
    </row>
    <row r="14" spans="1:12" x14ac:dyDescent="0.2">
      <c r="A14" s="12" t="s">
        <v>32</v>
      </c>
      <c r="B14" s="12" t="s">
        <v>33</v>
      </c>
      <c r="C14" s="5">
        <v>7968</v>
      </c>
      <c r="D14" s="5">
        <v>8636</v>
      </c>
      <c r="E14" s="5">
        <v>668</v>
      </c>
      <c r="F14" s="6">
        <v>0.08</v>
      </c>
      <c r="G14" s="14">
        <v>1.29</v>
      </c>
      <c r="H14" s="14">
        <v>1.25</v>
      </c>
      <c r="I14" s="8">
        <v>132051</v>
      </c>
      <c r="J14" s="8">
        <v>20742</v>
      </c>
      <c r="K14" s="8">
        <v>152793</v>
      </c>
      <c r="L14" s="5">
        <v>469</v>
      </c>
    </row>
    <row r="15" spans="1:12" x14ac:dyDescent="0.2">
      <c r="A15" s="12" t="s">
        <v>34</v>
      </c>
      <c r="B15" s="12" t="s">
        <v>35</v>
      </c>
      <c r="C15" s="5">
        <v>22</v>
      </c>
      <c r="D15" s="5">
        <v>11</v>
      </c>
      <c r="E15" s="5">
        <v>-11</v>
      </c>
      <c r="F15" s="6">
        <v>-0.5</v>
      </c>
      <c r="G15" s="14">
        <v>0.55000000000000004</v>
      </c>
      <c r="H15" s="14">
        <v>0.4</v>
      </c>
      <c r="I15" s="8">
        <v>88374</v>
      </c>
      <c r="J15" s="8">
        <v>13881</v>
      </c>
      <c r="K15" s="8">
        <v>102255</v>
      </c>
      <c r="L15" s="5">
        <v>9</v>
      </c>
    </row>
    <row r="16" spans="1:12" x14ac:dyDescent="0.2">
      <c r="A16" s="12" t="s">
        <v>38</v>
      </c>
      <c r="B16" s="12" t="s">
        <v>39</v>
      </c>
      <c r="C16" s="5">
        <v>73</v>
      </c>
      <c r="D16" s="5">
        <v>56</v>
      </c>
      <c r="E16" s="5">
        <v>-17</v>
      </c>
      <c r="F16" s="6">
        <v>-0.23</v>
      </c>
      <c r="G16" s="14">
        <v>0.46</v>
      </c>
      <c r="H16" s="14">
        <v>0.28999999999999998</v>
      </c>
      <c r="I16" s="8">
        <v>67035</v>
      </c>
      <c r="J16" s="8">
        <v>10529</v>
      </c>
      <c r="K16" s="8">
        <v>77564</v>
      </c>
      <c r="L16" s="5">
        <v>23</v>
      </c>
    </row>
    <row r="17" spans="1:12" x14ac:dyDescent="0.2">
      <c r="A17" s="30"/>
      <c r="B17" s="12" t="s">
        <v>40</v>
      </c>
      <c r="C17" s="5">
        <v>23907</v>
      </c>
      <c r="D17" s="5">
        <v>26203</v>
      </c>
      <c r="E17" s="5">
        <v>2296</v>
      </c>
      <c r="F17" s="6">
        <v>0.1</v>
      </c>
      <c r="G17" s="31"/>
      <c r="H17" s="31"/>
      <c r="I17" s="8">
        <v>99024</v>
      </c>
      <c r="J17" s="8">
        <v>19316</v>
      </c>
      <c r="K17" s="8">
        <v>118340</v>
      </c>
      <c r="L17" s="5">
        <v>1516</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17"/>
      <c r="D25" s="116"/>
    </row>
    <row r="26" spans="1:12" s="26" customFormat="1" ht="15" x14ac:dyDescent="0.25">
      <c r="C26" s="117"/>
      <c r="D26" s="116"/>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19"/>
      <c r="D30" s="118"/>
    </row>
    <row r="31" spans="1:12" s="26" customFormat="1" ht="15" x14ac:dyDescent="0.25">
      <c r="C31" s="119"/>
      <c r="D31" s="118"/>
    </row>
    <row r="32" spans="1:12" s="26" customFormat="1" x14ac:dyDescent="0.2">
      <c r="B32" s="40"/>
      <c r="C32" s="38"/>
      <c r="D32" s="38"/>
    </row>
    <row r="33" spans="3:4" s="26" customFormat="1" x14ac:dyDescent="0.2">
      <c r="C33" s="39"/>
      <c r="D33" s="39"/>
    </row>
  </sheetData>
  <mergeCells count="5">
    <mergeCell ref="K9"/>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5"/>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9" t="s">
        <v>36</v>
      </c>
      <c r="E2" s="9" t="s">
        <v>37</v>
      </c>
      <c r="F2" s="9" t="s">
        <v>37</v>
      </c>
      <c r="G2" s="14">
        <v>0</v>
      </c>
      <c r="H2" s="9" t="s">
        <v>37</v>
      </c>
      <c r="I2" s="8">
        <v>0</v>
      </c>
      <c r="J2" s="8">
        <v>0</v>
      </c>
      <c r="K2" s="8">
        <v>139560</v>
      </c>
      <c r="L2" s="5">
        <v>0</v>
      </c>
    </row>
    <row r="3" spans="1:12" x14ac:dyDescent="0.2">
      <c r="A3" s="12" t="s">
        <v>14</v>
      </c>
      <c r="B3" s="12" t="s">
        <v>15</v>
      </c>
      <c r="C3" s="5">
        <v>170</v>
      </c>
      <c r="D3" s="5">
        <v>110</v>
      </c>
      <c r="E3" s="5">
        <v>-60</v>
      </c>
      <c r="F3" s="6">
        <v>-0.35</v>
      </c>
      <c r="G3" s="14">
        <v>0.54</v>
      </c>
      <c r="H3" s="14">
        <v>0.33</v>
      </c>
      <c r="I3" s="8">
        <v>55041</v>
      </c>
      <c r="J3" s="8">
        <v>12367</v>
      </c>
      <c r="K3" s="8">
        <v>67408</v>
      </c>
      <c r="L3" s="5">
        <v>31</v>
      </c>
    </row>
    <row r="4" spans="1:12" x14ac:dyDescent="0.2">
      <c r="A4" s="12" t="s">
        <v>16</v>
      </c>
      <c r="B4" s="12" t="s">
        <v>17</v>
      </c>
      <c r="C4" s="5">
        <v>296</v>
      </c>
      <c r="D4" s="5">
        <v>223</v>
      </c>
      <c r="E4" s="5">
        <v>-73</v>
      </c>
      <c r="F4" s="6">
        <v>-0.25</v>
      </c>
      <c r="G4" s="14">
        <v>0.65</v>
      </c>
      <c r="H4" s="14">
        <v>0.44</v>
      </c>
      <c r="I4" s="8">
        <v>49764</v>
      </c>
      <c r="J4" s="8">
        <v>11426</v>
      </c>
      <c r="K4" s="8">
        <v>61190</v>
      </c>
      <c r="L4" s="5">
        <v>64</v>
      </c>
    </row>
    <row r="5" spans="1:12" x14ac:dyDescent="0.2">
      <c r="A5" s="12" t="s">
        <v>18</v>
      </c>
      <c r="B5" s="12" t="s">
        <v>19</v>
      </c>
      <c r="C5" s="5">
        <v>515</v>
      </c>
      <c r="D5" s="5">
        <v>554</v>
      </c>
      <c r="E5" s="5">
        <v>39</v>
      </c>
      <c r="F5" s="6">
        <v>0.08</v>
      </c>
      <c r="G5" s="14">
        <v>1.08</v>
      </c>
      <c r="H5" s="14">
        <v>1</v>
      </c>
      <c r="I5" s="8">
        <v>52785</v>
      </c>
      <c r="J5" s="8">
        <v>12120</v>
      </c>
      <c r="K5" s="8">
        <v>64905</v>
      </c>
      <c r="L5" s="5">
        <v>63</v>
      </c>
    </row>
    <row r="6" spans="1:12" s="26" customFormat="1" x14ac:dyDescent="0.2">
      <c r="A6" s="24">
        <v>238212</v>
      </c>
      <c r="B6" s="24" t="s">
        <v>48</v>
      </c>
      <c r="C6" s="5">
        <v>296</v>
      </c>
      <c r="D6" s="5">
        <v>223</v>
      </c>
      <c r="E6" s="5">
        <v>-73</v>
      </c>
      <c r="F6" s="6">
        <v>-0.24662162162162163</v>
      </c>
      <c r="G6" s="41" t="s">
        <v>50</v>
      </c>
      <c r="H6" s="41" t="s">
        <v>50</v>
      </c>
      <c r="I6" s="41" t="s">
        <v>50</v>
      </c>
      <c r="J6" s="41" t="s">
        <v>50</v>
      </c>
      <c r="K6" s="41" t="s">
        <v>50</v>
      </c>
      <c r="L6" s="5">
        <v>64</v>
      </c>
    </row>
    <row r="7" spans="1:12" s="26" customFormat="1" x14ac:dyDescent="0.2">
      <c r="A7" s="24">
        <v>238222</v>
      </c>
      <c r="B7" s="24" t="s">
        <v>49</v>
      </c>
      <c r="C7" s="5">
        <v>310.60311284046691</v>
      </c>
      <c r="D7" s="5">
        <v>334.12451361867704</v>
      </c>
      <c r="E7" s="5">
        <v>23.521400778210136</v>
      </c>
      <c r="F7" s="6">
        <v>7.5728155339805897E-2</v>
      </c>
      <c r="G7" s="41" t="s">
        <v>50</v>
      </c>
      <c r="H7" s="41" t="s">
        <v>50</v>
      </c>
      <c r="I7" s="41" t="s">
        <v>50</v>
      </c>
      <c r="J7" s="41" t="s">
        <v>50</v>
      </c>
      <c r="K7" s="41" t="s">
        <v>50</v>
      </c>
      <c r="L7" s="5">
        <v>19</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8">
        <v>0</v>
      </c>
      <c r="L10" s="5">
        <v>0</v>
      </c>
    </row>
    <row r="11" spans="1:12" x14ac:dyDescent="0.2">
      <c r="A11" s="12" t="s">
        <v>26</v>
      </c>
      <c r="B11" s="12" t="s">
        <v>27</v>
      </c>
      <c r="C11" s="5">
        <v>0</v>
      </c>
      <c r="D11" s="5">
        <v>0</v>
      </c>
      <c r="E11" s="5">
        <v>0</v>
      </c>
      <c r="F11" s="6">
        <v>0</v>
      </c>
      <c r="G11" s="14">
        <v>0</v>
      </c>
      <c r="H11" s="14">
        <v>0</v>
      </c>
      <c r="I11" s="8">
        <v>0</v>
      </c>
      <c r="J11" s="8">
        <v>0</v>
      </c>
      <c r="K11" s="8">
        <v>0</v>
      </c>
      <c r="L11" s="5">
        <v>0</v>
      </c>
    </row>
    <row r="12" spans="1:12" x14ac:dyDescent="0.2">
      <c r="A12" s="12" t="s">
        <v>28</v>
      </c>
      <c r="B12" s="12" t="s">
        <v>29</v>
      </c>
      <c r="C12" s="5">
        <v>0</v>
      </c>
      <c r="D12" s="5">
        <v>0</v>
      </c>
      <c r="E12" s="5">
        <v>0</v>
      </c>
      <c r="F12" s="6">
        <v>0</v>
      </c>
      <c r="G12" s="14">
        <v>0</v>
      </c>
      <c r="H12" s="14">
        <v>0</v>
      </c>
      <c r="I12" s="8">
        <v>0</v>
      </c>
      <c r="J12" s="8">
        <v>0</v>
      </c>
      <c r="K12" s="37"/>
      <c r="L12" s="5">
        <v>0</v>
      </c>
    </row>
    <row r="13" spans="1:12" x14ac:dyDescent="0.2">
      <c r="A13" s="12" t="s">
        <v>30</v>
      </c>
      <c r="B13" s="12" t="s">
        <v>31</v>
      </c>
      <c r="C13" s="5">
        <v>59</v>
      </c>
      <c r="D13" s="5">
        <v>63</v>
      </c>
      <c r="E13" s="5">
        <v>4</v>
      </c>
      <c r="F13" s="6">
        <v>7.0000000000000007E-2</v>
      </c>
      <c r="G13" s="14">
        <v>0.42</v>
      </c>
      <c r="H13" s="14">
        <v>0.43</v>
      </c>
      <c r="I13" s="8">
        <v>50461</v>
      </c>
      <c r="J13" s="8">
        <v>7926</v>
      </c>
      <c r="K13" s="8">
        <v>58387</v>
      </c>
      <c r="L13" s="5">
        <v>22</v>
      </c>
    </row>
    <row r="14" spans="1:12" x14ac:dyDescent="0.2">
      <c r="A14" s="12" t="s">
        <v>32</v>
      </c>
      <c r="B14" s="12" t="s">
        <v>33</v>
      </c>
      <c r="C14" s="5">
        <v>347</v>
      </c>
      <c r="D14" s="5">
        <v>354</v>
      </c>
      <c r="E14" s="5">
        <v>7</v>
      </c>
      <c r="F14" s="6">
        <v>0.02</v>
      </c>
      <c r="G14" s="14">
        <v>0.54</v>
      </c>
      <c r="H14" s="14">
        <v>0.48</v>
      </c>
      <c r="I14" s="8">
        <v>59500</v>
      </c>
      <c r="J14" s="8">
        <v>9346</v>
      </c>
      <c r="K14" s="8">
        <v>68846</v>
      </c>
      <c r="L14" s="5">
        <v>58</v>
      </c>
    </row>
    <row r="15" spans="1:12" x14ac:dyDescent="0.2">
      <c r="A15" s="12" t="s">
        <v>34</v>
      </c>
      <c r="B15" s="12" t="s">
        <v>35</v>
      </c>
      <c r="C15" s="9" t="s">
        <v>36</v>
      </c>
      <c r="D15" s="9" t="s">
        <v>36</v>
      </c>
      <c r="E15" s="9" t="s">
        <v>37</v>
      </c>
      <c r="F15" s="9" t="s">
        <v>37</v>
      </c>
      <c r="G15" s="9" t="s">
        <v>37</v>
      </c>
      <c r="H15" s="9" t="s">
        <v>37</v>
      </c>
      <c r="I15" s="9" t="s">
        <v>37</v>
      </c>
      <c r="J15" s="9" t="s">
        <v>37</v>
      </c>
      <c r="K15" s="8">
        <v>44189</v>
      </c>
      <c r="L15" s="5">
        <v>1</v>
      </c>
    </row>
    <row r="16" spans="1:12" x14ac:dyDescent="0.2">
      <c r="A16" s="12" t="s">
        <v>38</v>
      </c>
      <c r="B16" s="12" t="s">
        <v>39</v>
      </c>
      <c r="C16" s="5">
        <v>16</v>
      </c>
      <c r="D16" s="5">
        <v>25</v>
      </c>
      <c r="E16" s="5">
        <v>9</v>
      </c>
      <c r="F16" s="6">
        <v>0.56000000000000005</v>
      </c>
      <c r="G16" s="14">
        <v>0.96</v>
      </c>
      <c r="H16" s="14">
        <v>1.22</v>
      </c>
      <c r="I16" s="8">
        <v>41771</v>
      </c>
      <c r="J16" s="8">
        <v>6561</v>
      </c>
      <c r="K16" s="8">
        <v>48332</v>
      </c>
      <c r="L16" s="5">
        <v>6</v>
      </c>
    </row>
    <row r="17" spans="1:12" x14ac:dyDescent="0.2">
      <c r="A17" s="30"/>
      <c r="B17" s="12" t="s">
        <v>40</v>
      </c>
      <c r="C17" s="5">
        <v>1405</v>
      </c>
      <c r="D17" s="5">
        <v>1330</v>
      </c>
      <c r="E17" s="5">
        <v>-75</v>
      </c>
      <c r="F17" s="6">
        <v>-0.05</v>
      </c>
      <c r="G17" s="31"/>
      <c r="H17" s="31"/>
      <c r="I17" s="8">
        <v>53992</v>
      </c>
      <c r="J17" s="8">
        <v>11022</v>
      </c>
      <c r="K17" s="8">
        <v>65014</v>
      </c>
      <c r="L17" s="5">
        <v>245</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3"/>
      <c r="D25" s="53"/>
    </row>
    <row r="26" spans="1:12" s="26" customFormat="1" ht="15" x14ac:dyDescent="0.25">
      <c r="C26" s="120"/>
      <c r="D26" s="120"/>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21"/>
      <c r="D30" s="121"/>
    </row>
    <row r="31" spans="1:12" s="26" customFormat="1" ht="15" x14ac:dyDescent="0.25">
      <c r="C31" s="121"/>
      <c r="D31" s="121"/>
    </row>
    <row r="32" spans="1:12" s="26" customFormat="1" x14ac:dyDescent="0.2">
      <c r="B32" s="40"/>
      <c r="C32" s="38"/>
      <c r="D32" s="38"/>
    </row>
    <row r="33" spans="3:4" s="26" customFormat="1" x14ac:dyDescent="0.2">
      <c r="C33" s="39"/>
      <c r="D33" s="39"/>
    </row>
  </sheetData>
  <mergeCells count="5">
    <mergeCell ref="K12"/>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5"/>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15</v>
      </c>
      <c r="D2" s="9" t="s">
        <v>36</v>
      </c>
      <c r="E2" s="9" t="s">
        <v>37</v>
      </c>
      <c r="F2" s="9" t="s">
        <v>37</v>
      </c>
      <c r="G2" s="14">
        <v>0.67</v>
      </c>
      <c r="H2" s="9" t="s">
        <v>37</v>
      </c>
      <c r="I2" s="8">
        <v>37565</v>
      </c>
      <c r="J2" s="8">
        <v>8441</v>
      </c>
      <c r="K2" s="8">
        <v>46006</v>
      </c>
      <c r="L2" s="5">
        <v>3</v>
      </c>
    </row>
    <row r="3" spans="1:12" x14ac:dyDescent="0.2">
      <c r="A3" s="12" t="s">
        <v>14</v>
      </c>
      <c r="B3" s="12" t="s">
        <v>15</v>
      </c>
      <c r="C3" s="5">
        <v>96</v>
      </c>
      <c r="D3" s="5">
        <v>36</v>
      </c>
      <c r="E3" s="5">
        <v>-60</v>
      </c>
      <c r="F3" s="6">
        <v>-0.63</v>
      </c>
      <c r="G3" s="14">
        <v>0.48</v>
      </c>
      <c r="H3" s="14">
        <v>0.18</v>
      </c>
      <c r="I3" s="8">
        <v>56914</v>
      </c>
      <c r="J3" s="8">
        <v>12788</v>
      </c>
      <c r="K3" s="8">
        <v>69702</v>
      </c>
      <c r="L3" s="5">
        <v>24</v>
      </c>
    </row>
    <row r="4" spans="1:12" x14ac:dyDescent="0.2">
      <c r="A4" s="12" t="s">
        <v>16</v>
      </c>
      <c r="B4" s="12" t="s">
        <v>17</v>
      </c>
      <c r="C4" s="5">
        <v>233</v>
      </c>
      <c r="D4" s="5">
        <v>172</v>
      </c>
      <c r="E4" s="5">
        <v>-61</v>
      </c>
      <c r="F4" s="6">
        <v>-0.26</v>
      </c>
      <c r="G4" s="14">
        <v>0.8</v>
      </c>
      <c r="H4" s="14">
        <v>0.56000000000000005</v>
      </c>
      <c r="I4" s="8">
        <v>48968</v>
      </c>
      <c r="J4" s="8">
        <v>11244</v>
      </c>
      <c r="K4" s="8">
        <v>60212</v>
      </c>
      <c r="L4" s="5">
        <v>45</v>
      </c>
    </row>
    <row r="5" spans="1:12" x14ac:dyDescent="0.2">
      <c r="A5" s="12" t="s">
        <v>18</v>
      </c>
      <c r="B5" s="12" t="s">
        <v>19</v>
      </c>
      <c r="C5" s="5">
        <v>299</v>
      </c>
      <c r="D5" s="5">
        <v>312</v>
      </c>
      <c r="E5" s="5">
        <v>13</v>
      </c>
      <c r="F5" s="6">
        <v>0.04</v>
      </c>
      <c r="G5" s="14">
        <v>0.98</v>
      </c>
      <c r="H5" s="14">
        <v>0.94</v>
      </c>
      <c r="I5" s="8">
        <v>40920</v>
      </c>
      <c r="J5" s="8">
        <v>9396</v>
      </c>
      <c r="K5" s="8">
        <v>50316</v>
      </c>
      <c r="L5" s="5">
        <v>52</v>
      </c>
    </row>
    <row r="6" spans="1:12" s="26" customFormat="1" x14ac:dyDescent="0.2">
      <c r="A6" s="24">
        <v>238212</v>
      </c>
      <c r="B6" s="24" t="s">
        <v>48</v>
      </c>
      <c r="C6" s="5">
        <v>233</v>
      </c>
      <c r="D6" s="5">
        <v>172</v>
      </c>
      <c r="E6" s="5">
        <v>-61</v>
      </c>
      <c r="F6" s="6">
        <v>-0.26180257510729615</v>
      </c>
      <c r="G6" s="41" t="s">
        <v>50</v>
      </c>
      <c r="H6" s="41" t="s">
        <v>50</v>
      </c>
      <c r="I6" s="41" t="s">
        <v>50</v>
      </c>
      <c r="J6" s="41" t="s">
        <v>50</v>
      </c>
      <c r="K6" s="41" t="s">
        <v>50</v>
      </c>
      <c r="L6" s="5">
        <v>45</v>
      </c>
    </row>
    <row r="7" spans="1:12" s="26" customFormat="1" x14ac:dyDescent="0.2">
      <c r="A7" s="24">
        <v>238222</v>
      </c>
      <c r="B7" s="24" t="s">
        <v>49</v>
      </c>
      <c r="C7" s="5">
        <v>111.62666666666667</v>
      </c>
      <c r="D7" s="5">
        <v>116.48</v>
      </c>
      <c r="E7" s="5">
        <v>4.8533333333333388</v>
      </c>
      <c r="F7" s="6">
        <v>4.3478260869565265E-2</v>
      </c>
      <c r="G7" s="41" t="s">
        <v>50</v>
      </c>
      <c r="H7" s="41" t="s">
        <v>50</v>
      </c>
      <c r="I7" s="41" t="s">
        <v>50</v>
      </c>
      <c r="J7" s="41" t="s">
        <v>50</v>
      </c>
      <c r="K7" s="41" t="s">
        <v>50</v>
      </c>
      <c r="L7" s="5">
        <v>14.999999999999998</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5">
        <v>0</v>
      </c>
      <c r="D10" s="5">
        <v>0</v>
      </c>
      <c r="E10" s="5">
        <v>0</v>
      </c>
      <c r="F10" s="6">
        <v>0</v>
      </c>
      <c r="G10" s="14">
        <v>0</v>
      </c>
      <c r="H10" s="14">
        <v>0</v>
      </c>
      <c r="I10" s="8">
        <v>0</v>
      </c>
      <c r="J10" s="8">
        <v>0</v>
      </c>
      <c r="K10" s="37"/>
      <c r="L10" s="5">
        <v>0</v>
      </c>
    </row>
    <row r="11" spans="1:12" x14ac:dyDescent="0.2">
      <c r="A11" s="12" t="s">
        <v>26</v>
      </c>
      <c r="B11" s="12" t="s">
        <v>27</v>
      </c>
      <c r="C11" s="5">
        <v>0</v>
      </c>
      <c r="D11" s="5">
        <v>0</v>
      </c>
      <c r="E11" s="5">
        <v>0</v>
      </c>
      <c r="F11" s="6">
        <v>0</v>
      </c>
      <c r="G11" s="14">
        <v>0</v>
      </c>
      <c r="H11" s="14">
        <v>0</v>
      </c>
      <c r="I11" s="8">
        <v>0</v>
      </c>
      <c r="J11" s="8">
        <v>0</v>
      </c>
      <c r="K11" s="37"/>
      <c r="L11" s="5">
        <v>0</v>
      </c>
    </row>
    <row r="12" spans="1:12" x14ac:dyDescent="0.2">
      <c r="A12" s="12" t="s">
        <v>28</v>
      </c>
      <c r="B12" s="12" t="s">
        <v>29</v>
      </c>
      <c r="C12" s="5">
        <v>18</v>
      </c>
      <c r="D12" s="5">
        <v>18</v>
      </c>
      <c r="E12" s="5">
        <v>0</v>
      </c>
      <c r="F12" s="6">
        <v>0</v>
      </c>
      <c r="G12" s="14">
        <v>1.79</v>
      </c>
      <c r="H12" s="14">
        <v>1.82</v>
      </c>
      <c r="I12" s="8">
        <v>52316</v>
      </c>
      <c r="J12" s="8">
        <v>19990</v>
      </c>
      <c r="K12" s="8">
        <v>72306</v>
      </c>
      <c r="L12" s="5">
        <v>2</v>
      </c>
    </row>
    <row r="13" spans="1:12" x14ac:dyDescent="0.2">
      <c r="A13" s="12" t="s">
        <v>30</v>
      </c>
      <c r="B13" s="12" t="s">
        <v>31</v>
      </c>
      <c r="C13" s="5">
        <v>55</v>
      </c>
      <c r="D13" s="5">
        <v>65</v>
      </c>
      <c r="E13" s="5">
        <v>10</v>
      </c>
      <c r="F13" s="6">
        <v>0.18</v>
      </c>
      <c r="G13" s="14">
        <v>0.62</v>
      </c>
      <c r="H13" s="14">
        <v>0.73</v>
      </c>
      <c r="I13" s="8">
        <v>77799</v>
      </c>
      <c r="J13" s="8">
        <v>12220</v>
      </c>
      <c r="K13" s="8">
        <v>90019</v>
      </c>
      <c r="L13" s="5">
        <v>7</v>
      </c>
    </row>
    <row r="14" spans="1:12" x14ac:dyDescent="0.2">
      <c r="A14" s="12" t="s">
        <v>32</v>
      </c>
      <c r="B14" s="12" t="s">
        <v>33</v>
      </c>
      <c r="C14" s="5">
        <v>385</v>
      </c>
      <c r="D14" s="5">
        <v>422</v>
      </c>
      <c r="E14" s="5">
        <v>37</v>
      </c>
      <c r="F14" s="6">
        <v>0.1</v>
      </c>
      <c r="G14" s="14">
        <v>0.95</v>
      </c>
      <c r="H14" s="14">
        <v>0.95</v>
      </c>
      <c r="I14" s="8">
        <v>73685</v>
      </c>
      <c r="J14" s="8">
        <v>11574</v>
      </c>
      <c r="K14" s="8">
        <v>85259</v>
      </c>
      <c r="L14" s="5">
        <v>34</v>
      </c>
    </row>
    <row r="15" spans="1:12" x14ac:dyDescent="0.2">
      <c r="A15" s="12" t="s">
        <v>34</v>
      </c>
      <c r="B15" s="12" t="s">
        <v>35</v>
      </c>
      <c r="C15" s="9" t="s">
        <v>36</v>
      </c>
      <c r="D15" s="9" t="s">
        <v>36</v>
      </c>
      <c r="E15" s="9" t="s">
        <v>37</v>
      </c>
      <c r="F15" s="9" t="s">
        <v>37</v>
      </c>
      <c r="G15" s="9" t="s">
        <v>37</v>
      </c>
      <c r="H15" s="9" t="s">
        <v>37</v>
      </c>
      <c r="I15" s="9" t="s">
        <v>37</v>
      </c>
      <c r="J15" s="9" t="s">
        <v>37</v>
      </c>
      <c r="K15" s="8">
        <v>53888</v>
      </c>
      <c r="L15" s="5">
        <v>1</v>
      </c>
    </row>
    <row r="16" spans="1:12" x14ac:dyDescent="0.2">
      <c r="A16" s="12" t="s">
        <v>38</v>
      </c>
      <c r="B16" s="12" t="s">
        <v>39</v>
      </c>
      <c r="C16" s="9" t="s">
        <v>36</v>
      </c>
      <c r="D16" s="5">
        <v>13</v>
      </c>
      <c r="E16" s="9" t="s">
        <v>37</v>
      </c>
      <c r="F16" s="9" t="s">
        <v>37</v>
      </c>
      <c r="G16" s="9" t="s">
        <v>37</v>
      </c>
      <c r="H16" s="14">
        <v>1.06</v>
      </c>
      <c r="I16" s="9" t="s">
        <v>37</v>
      </c>
      <c r="J16" s="9" t="s">
        <v>37</v>
      </c>
      <c r="K16" s="8">
        <v>60530</v>
      </c>
      <c r="L16" s="5">
        <v>2</v>
      </c>
    </row>
    <row r="17" spans="1:12" x14ac:dyDescent="0.2">
      <c r="A17" s="30"/>
      <c r="B17" s="12" t="s">
        <v>40</v>
      </c>
      <c r="C17" s="5">
        <v>1114</v>
      </c>
      <c r="D17" s="5">
        <v>1049</v>
      </c>
      <c r="E17" s="5">
        <v>-65</v>
      </c>
      <c r="F17" s="6">
        <v>-0.06</v>
      </c>
      <c r="G17" s="31"/>
      <c r="H17" s="31"/>
      <c r="I17" s="8">
        <v>57645</v>
      </c>
      <c r="J17" s="8">
        <v>11079</v>
      </c>
      <c r="K17" s="8">
        <v>68724</v>
      </c>
      <c r="L17" s="5">
        <v>171</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3"/>
      <c r="D25" s="53"/>
    </row>
    <row r="26" spans="1:12" s="26" customFormat="1" ht="15" x14ac:dyDescent="0.25">
      <c r="C26" s="122"/>
      <c r="D26" s="122"/>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23"/>
      <c r="D30" s="123"/>
    </row>
    <row r="31" spans="1:12" s="26" customFormat="1" ht="15" x14ac:dyDescent="0.25">
      <c r="C31" s="123"/>
      <c r="D31" s="123"/>
    </row>
    <row r="32" spans="1:12" s="26" customFormat="1" x14ac:dyDescent="0.2">
      <c r="B32" s="40"/>
      <c r="C32" s="38"/>
      <c r="D32" s="38"/>
    </row>
    <row r="33" spans="3:4" s="26" customFormat="1" x14ac:dyDescent="0.2">
      <c r="C33" s="39"/>
      <c r="D33" s="39"/>
    </row>
  </sheetData>
  <mergeCells count="7">
    <mergeCell ref="A18:L18"/>
    <mergeCell ref="K9"/>
    <mergeCell ref="K10"/>
    <mergeCell ref="K11"/>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C2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8">
        <v>0</v>
      </c>
      <c r="L2" s="5">
        <v>0</v>
      </c>
    </row>
    <row r="3" spans="1:12" x14ac:dyDescent="0.2">
      <c r="A3" s="12" t="s">
        <v>14</v>
      </c>
      <c r="B3" s="12" t="s">
        <v>15</v>
      </c>
      <c r="C3" s="5">
        <v>0</v>
      </c>
      <c r="D3" s="5">
        <v>0</v>
      </c>
      <c r="E3" s="5">
        <v>0</v>
      </c>
      <c r="F3" s="6">
        <v>0</v>
      </c>
      <c r="G3" s="14">
        <v>0</v>
      </c>
      <c r="H3" s="14">
        <v>0</v>
      </c>
      <c r="I3" s="8">
        <v>0</v>
      </c>
      <c r="J3" s="8">
        <v>0</v>
      </c>
      <c r="K3" s="8">
        <v>0</v>
      </c>
      <c r="L3" s="5">
        <v>0</v>
      </c>
    </row>
    <row r="4" spans="1:12" x14ac:dyDescent="0.2">
      <c r="A4" s="12" t="s">
        <v>16</v>
      </c>
      <c r="B4" s="12" t="s">
        <v>17</v>
      </c>
      <c r="C4" s="5">
        <v>0</v>
      </c>
      <c r="D4" s="5">
        <v>0</v>
      </c>
      <c r="E4" s="5">
        <v>0</v>
      </c>
      <c r="F4" s="6">
        <v>0</v>
      </c>
      <c r="G4" s="14">
        <v>0</v>
      </c>
      <c r="H4" s="14">
        <v>0</v>
      </c>
      <c r="I4" s="8">
        <v>0</v>
      </c>
      <c r="J4" s="8">
        <v>0</v>
      </c>
      <c r="K4" s="8">
        <v>0</v>
      </c>
      <c r="L4" s="5">
        <v>0</v>
      </c>
    </row>
    <row r="5" spans="1:12" x14ac:dyDescent="0.2">
      <c r="A5" s="12" t="s">
        <v>18</v>
      </c>
      <c r="B5" s="12" t="s">
        <v>19</v>
      </c>
      <c r="C5" s="9" t="s">
        <v>36</v>
      </c>
      <c r="D5" s="9" t="s">
        <v>36</v>
      </c>
      <c r="E5" s="9" t="s">
        <v>37</v>
      </c>
      <c r="F5" s="9" t="s">
        <v>37</v>
      </c>
      <c r="G5" s="9" t="s">
        <v>37</v>
      </c>
      <c r="H5" s="9" t="s">
        <v>37</v>
      </c>
      <c r="I5" s="9" t="s">
        <v>37</v>
      </c>
      <c r="J5" s="9" t="s">
        <v>37</v>
      </c>
      <c r="K5" s="8">
        <v>44771</v>
      </c>
      <c r="L5" s="5">
        <v>1</v>
      </c>
    </row>
    <row r="6" spans="1:12" s="26" customFormat="1" x14ac:dyDescent="0.2">
      <c r="A6" s="24">
        <v>238212</v>
      </c>
      <c r="B6" s="24" t="s">
        <v>48</v>
      </c>
      <c r="C6" s="5">
        <f>C4*C28</f>
        <v>0</v>
      </c>
      <c r="D6" s="5">
        <f>D4*C28</f>
        <v>0</v>
      </c>
      <c r="E6" s="5">
        <f>D6-C6</f>
        <v>0</v>
      </c>
      <c r="F6" s="6" t="e">
        <f>E6/C6</f>
        <v>#DIV/0!</v>
      </c>
      <c r="G6" s="41" t="s">
        <v>50</v>
      </c>
      <c r="H6" s="41" t="s">
        <v>50</v>
      </c>
      <c r="I6" s="41" t="s">
        <v>50</v>
      </c>
      <c r="J6" s="41" t="s">
        <v>50</v>
      </c>
      <c r="K6" s="41" t="s">
        <v>50</v>
      </c>
      <c r="L6" s="5">
        <f>L4*D28</f>
        <v>0</v>
      </c>
    </row>
    <row r="7" spans="1:12" s="26" customFormat="1" x14ac:dyDescent="0.2">
      <c r="A7" s="24">
        <v>238222</v>
      </c>
      <c r="B7" s="24" t="s">
        <v>49</v>
      </c>
      <c r="C7" s="5" t="e">
        <f>C5*C33</f>
        <v>#VALUE!</v>
      </c>
      <c r="D7" s="5" t="e">
        <f>D5*C33</f>
        <v>#VALUE!</v>
      </c>
      <c r="E7" s="5" t="e">
        <f>D7-C7</f>
        <v>#VALUE!</v>
      </c>
      <c r="F7" s="6" t="e">
        <f>E7/C7</f>
        <v>#VALUE!</v>
      </c>
      <c r="G7" s="41" t="s">
        <v>50</v>
      </c>
      <c r="H7" s="41" t="s">
        <v>50</v>
      </c>
      <c r="I7" s="41" t="s">
        <v>50</v>
      </c>
      <c r="J7" s="41" t="s">
        <v>50</v>
      </c>
      <c r="K7" s="41" t="s">
        <v>50</v>
      </c>
      <c r="L7" s="5">
        <f>L5*D33</f>
        <v>0</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8">
        <v>0</v>
      </c>
      <c r="L10" s="5">
        <v>0</v>
      </c>
    </row>
    <row r="11" spans="1:12" x14ac:dyDescent="0.2">
      <c r="A11" s="12" t="s">
        <v>26</v>
      </c>
      <c r="B11" s="12" t="s">
        <v>27</v>
      </c>
      <c r="C11" s="5">
        <v>0</v>
      </c>
      <c r="D11" s="5">
        <v>0</v>
      </c>
      <c r="E11" s="5">
        <v>0</v>
      </c>
      <c r="F11" s="6">
        <v>0</v>
      </c>
      <c r="G11" s="14">
        <v>0</v>
      </c>
      <c r="H11" s="14">
        <v>0</v>
      </c>
      <c r="I11" s="8">
        <v>0</v>
      </c>
      <c r="J11" s="8">
        <v>0</v>
      </c>
      <c r="K11" s="8">
        <v>0</v>
      </c>
      <c r="L11" s="5">
        <v>0</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0</v>
      </c>
      <c r="D13" s="5">
        <v>0</v>
      </c>
      <c r="E13" s="5">
        <v>0</v>
      </c>
      <c r="F13" s="6">
        <v>0</v>
      </c>
      <c r="G13" s="14">
        <v>0</v>
      </c>
      <c r="H13" s="14">
        <v>0</v>
      </c>
      <c r="I13" s="8">
        <v>0</v>
      </c>
      <c r="J13" s="8">
        <v>0</v>
      </c>
      <c r="K13" s="37"/>
      <c r="L13" s="5">
        <v>0</v>
      </c>
    </row>
    <row r="14" spans="1:12" x14ac:dyDescent="0.2">
      <c r="A14" s="12" t="s">
        <v>32</v>
      </c>
      <c r="B14" s="12" t="s">
        <v>33</v>
      </c>
      <c r="C14" s="5">
        <v>0</v>
      </c>
      <c r="D14" s="5">
        <v>0</v>
      </c>
      <c r="E14" s="5">
        <v>0</v>
      </c>
      <c r="F14" s="6">
        <v>0</v>
      </c>
      <c r="G14" s="14">
        <v>0</v>
      </c>
      <c r="H14" s="14">
        <v>0</v>
      </c>
      <c r="I14" s="8">
        <v>0</v>
      </c>
      <c r="J14" s="8">
        <v>0</v>
      </c>
      <c r="K14" s="37"/>
      <c r="L14" s="5">
        <v>0</v>
      </c>
    </row>
    <row r="15" spans="1:12" x14ac:dyDescent="0.2">
      <c r="A15" s="12" t="s">
        <v>34</v>
      </c>
      <c r="B15" s="12" t="s">
        <v>35</v>
      </c>
      <c r="C15" s="5">
        <v>0</v>
      </c>
      <c r="D15" s="5">
        <v>0</v>
      </c>
      <c r="E15" s="5">
        <v>0</v>
      </c>
      <c r="F15" s="6">
        <v>0</v>
      </c>
      <c r="G15" s="14">
        <v>0</v>
      </c>
      <c r="H15" s="14">
        <v>0</v>
      </c>
      <c r="I15" s="8">
        <v>0</v>
      </c>
      <c r="J15" s="8">
        <v>0</v>
      </c>
      <c r="K15" s="8">
        <v>0</v>
      </c>
      <c r="L15" s="5">
        <v>0</v>
      </c>
    </row>
    <row r="16" spans="1:12" x14ac:dyDescent="0.2">
      <c r="A16" s="12" t="s">
        <v>38</v>
      </c>
      <c r="B16" s="12" t="s">
        <v>39</v>
      </c>
      <c r="C16" s="5">
        <v>0</v>
      </c>
      <c r="D16" s="5">
        <v>0</v>
      </c>
      <c r="E16" s="5">
        <v>0</v>
      </c>
      <c r="F16" s="6">
        <v>0</v>
      </c>
      <c r="G16" s="14">
        <v>0</v>
      </c>
      <c r="H16" s="14">
        <v>0</v>
      </c>
      <c r="I16" s="8">
        <v>0</v>
      </c>
      <c r="J16" s="8">
        <v>0</v>
      </c>
      <c r="K16" s="8">
        <v>0</v>
      </c>
      <c r="L16" s="5">
        <v>0</v>
      </c>
    </row>
    <row r="17" spans="1:12" x14ac:dyDescent="0.2">
      <c r="A17" s="30"/>
      <c r="B17" s="12" t="s">
        <v>40</v>
      </c>
      <c r="C17" s="9" t="s">
        <v>36</v>
      </c>
      <c r="D17" s="9" t="s">
        <v>36</v>
      </c>
      <c r="E17" s="5">
        <v>0</v>
      </c>
      <c r="F17" s="6">
        <v>0</v>
      </c>
      <c r="G17" s="14">
        <v>0</v>
      </c>
      <c r="H17" s="14">
        <v>0</v>
      </c>
      <c r="I17" s="9" t="s">
        <v>37</v>
      </c>
      <c r="J17" s="9" t="s">
        <v>37</v>
      </c>
      <c r="K17" s="8">
        <v>44771</v>
      </c>
      <c r="L17" s="5">
        <v>1</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c r="C22" s="24"/>
    </row>
    <row r="23" spans="1:12" s="26" customFormat="1" x14ac:dyDescent="0.2">
      <c r="C23" s="24"/>
    </row>
    <row r="24" spans="1:12" s="26" customFormat="1" x14ac:dyDescent="0.2"/>
    <row r="25" spans="1:12" s="26" customFormat="1" ht="15" x14ac:dyDescent="0.25">
      <c r="A25" s="24"/>
      <c r="C25" s="53"/>
      <c r="D25" s="53"/>
    </row>
    <row r="26" spans="1:12" s="26" customFormat="1" ht="15" x14ac:dyDescent="0.25">
      <c r="C26" s="53"/>
      <c r="D26" s="53"/>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53"/>
      <c r="D30" s="53"/>
    </row>
    <row r="31" spans="1:12" s="26" customFormat="1" ht="15" x14ac:dyDescent="0.25">
      <c r="C31" s="53"/>
      <c r="D31" s="53"/>
    </row>
    <row r="32" spans="1:12" s="26" customFormat="1" x14ac:dyDescent="0.2">
      <c r="B32" s="40"/>
      <c r="C32" s="38"/>
      <c r="D32" s="38"/>
    </row>
    <row r="33" spans="3:4" s="26" customFormat="1" x14ac:dyDescent="0.2">
      <c r="C33" s="39"/>
      <c r="D33" s="39"/>
    </row>
  </sheetData>
  <mergeCells count="4">
    <mergeCell ref="K13"/>
    <mergeCell ref="K14"/>
    <mergeCell ref="A17"/>
    <mergeCell ref="A18:L18"/>
  </mergeCells>
  <printOptions gridLines="1" gridLinesSet="0"/>
  <pageMargins left="0.75" right="0.75" top="1" bottom="1" header="0.5" footer="0.5"/>
  <pageSetup paperSize="0" fitToWidth="0" fitToHeight="0" orientation="portrait"/>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8">
        <v>0</v>
      </c>
      <c r="L2" s="5">
        <v>0</v>
      </c>
    </row>
    <row r="3" spans="1:12" x14ac:dyDescent="0.2">
      <c r="A3" s="12" t="s">
        <v>14</v>
      </c>
      <c r="B3" s="12" t="s">
        <v>15</v>
      </c>
      <c r="C3" s="5">
        <v>24</v>
      </c>
      <c r="D3" s="5">
        <v>23</v>
      </c>
      <c r="E3" s="5">
        <v>-1</v>
      </c>
      <c r="F3" s="6">
        <v>-0.04</v>
      </c>
      <c r="G3" s="14">
        <v>0.56000000000000005</v>
      </c>
      <c r="H3" s="14">
        <v>0.56000000000000005</v>
      </c>
      <c r="I3" s="8">
        <v>45005</v>
      </c>
      <c r="J3" s="8">
        <v>10112</v>
      </c>
      <c r="K3" s="8">
        <v>55117</v>
      </c>
      <c r="L3" s="5">
        <v>3</v>
      </c>
    </row>
    <row r="4" spans="1:12" x14ac:dyDescent="0.2">
      <c r="A4" s="12" t="s">
        <v>16</v>
      </c>
      <c r="B4" s="12" t="s">
        <v>17</v>
      </c>
      <c r="C4" s="5">
        <v>31</v>
      </c>
      <c r="D4" s="5">
        <v>31</v>
      </c>
      <c r="E4" s="5">
        <v>0</v>
      </c>
      <c r="F4" s="6">
        <v>0</v>
      </c>
      <c r="G4" s="14">
        <v>0.5</v>
      </c>
      <c r="H4" s="14">
        <v>0.5</v>
      </c>
      <c r="I4" s="8">
        <v>39355</v>
      </c>
      <c r="J4" s="8">
        <v>9036</v>
      </c>
      <c r="K4" s="8">
        <v>48391</v>
      </c>
      <c r="L4" s="5">
        <v>7</v>
      </c>
    </row>
    <row r="5" spans="1:12" x14ac:dyDescent="0.2">
      <c r="A5" s="12" t="s">
        <v>18</v>
      </c>
      <c r="B5" s="12" t="s">
        <v>19</v>
      </c>
      <c r="C5" s="5">
        <v>63</v>
      </c>
      <c r="D5" s="5">
        <v>73</v>
      </c>
      <c r="E5" s="5">
        <v>10</v>
      </c>
      <c r="F5" s="6">
        <v>0.16</v>
      </c>
      <c r="G5" s="14">
        <v>0.98</v>
      </c>
      <c r="H5" s="14">
        <v>1.07</v>
      </c>
      <c r="I5" s="8">
        <v>40834</v>
      </c>
      <c r="J5" s="8">
        <v>9376</v>
      </c>
      <c r="K5" s="8">
        <v>50210</v>
      </c>
      <c r="L5" s="5">
        <v>12</v>
      </c>
    </row>
    <row r="6" spans="1:12" s="26" customFormat="1" x14ac:dyDescent="0.2">
      <c r="A6" s="24">
        <v>238212</v>
      </c>
      <c r="B6" s="24" t="s">
        <v>48</v>
      </c>
      <c r="C6" s="5" t="e">
        <v>#DIV/0!</v>
      </c>
      <c r="D6" s="5" t="e">
        <v>#DIV/0!</v>
      </c>
      <c r="E6" s="5" t="e">
        <v>#DIV/0!</v>
      </c>
      <c r="F6" s="6" t="e">
        <v>#DIV/0!</v>
      </c>
      <c r="G6" s="41" t="s">
        <v>50</v>
      </c>
      <c r="H6" s="41" t="s">
        <v>50</v>
      </c>
      <c r="I6" s="41" t="s">
        <v>50</v>
      </c>
      <c r="J6" s="41" t="s">
        <v>50</v>
      </c>
      <c r="K6" s="41" t="s">
        <v>50</v>
      </c>
      <c r="L6" s="5" t="e">
        <v>#DIV/0!</v>
      </c>
    </row>
    <row r="7" spans="1:12" s="26" customFormat="1" x14ac:dyDescent="0.2">
      <c r="A7" s="24">
        <v>238222</v>
      </c>
      <c r="B7" s="24" t="s">
        <v>49</v>
      </c>
      <c r="C7" s="5">
        <v>39</v>
      </c>
      <c r="D7" s="5">
        <v>45.19047619047619</v>
      </c>
      <c r="E7" s="5">
        <v>6.1904761904761898</v>
      </c>
      <c r="F7" s="6">
        <v>0.15873015873015872</v>
      </c>
      <c r="G7" s="41" t="s">
        <v>50</v>
      </c>
      <c r="H7" s="41" t="s">
        <v>50</v>
      </c>
      <c r="I7" s="41" t="s">
        <v>50</v>
      </c>
      <c r="J7" s="41" t="s">
        <v>50</v>
      </c>
      <c r="K7" s="41" t="s">
        <v>50</v>
      </c>
      <c r="L7" s="5">
        <v>5</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8">
        <v>0</v>
      </c>
      <c r="L10" s="5">
        <v>0</v>
      </c>
    </row>
    <row r="11" spans="1:12" x14ac:dyDescent="0.2">
      <c r="A11" s="12" t="s">
        <v>26</v>
      </c>
      <c r="B11" s="12" t="s">
        <v>27</v>
      </c>
      <c r="C11" s="5">
        <v>0</v>
      </c>
      <c r="D11" s="5">
        <v>0</v>
      </c>
      <c r="E11" s="5">
        <v>0</v>
      </c>
      <c r="F11" s="6">
        <v>0</v>
      </c>
      <c r="G11" s="14">
        <v>0</v>
      </c>
      <c r="H11" s="14">
        <v>0</v>
      </c>
      <c r="I11" s="8">
        <v>0</v>
      </c>
      <c r="J11" s="8">
        <v>0</v>
      </c>
      <c r="K11" s="8">
        <v>0</v>
      </c>
      <c r="L11" s="5">
        <v>0</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12</v>
      </c>
      <c r="D13" s="5">
        <v>15</v>
      </c>
      <c r="E13" s="5">
        <v>3</v>
      </c>
      <c r="F13" s="6">
        <v>0.25</v>
      </c>
      <c r="G13" s="14">
        <v>0.63</v>
      </c>
      <c r="H13" s="14">
        <v>0.81</v>
      </c>
      <c r="I13" s="8">
        <v>58681</v>
      </c>
      <c r="J13" s="8">
        <v>9217</v>
      </c>
      <c r="K13" s="8">
        <v>67898</v>
      </c>
      <c r="L13" s="5">
        <v>3</v>
      </c>
    </row>
    <row r="14" spans="1:12" x14ac:dyDescent="0.2">
      <c r="A14" s="12" t="s">
        <v>32</v>
      </c>
      <c r="B14" s="12" t="s">
        <v>33</v>
      </c>
      <c r="C14" s="5">
        <v>13</v>
      </c>
      <c r="D14" s="5">
        <v>10</v>
      </c>
      <c r="E14" s="5">
        <v>-3</v>
      </c>
      <c r="F14" s="6">
        <v>-0.23</v>
      </c>
      <c r="G14" s="14">
        <v>0.15</v>
      </c>
      <c r="H14" s="14">
        <v>0.11</v>
      </c>
      <c r="I14" s="8">
        <v>35933</v>
      </c>
      <c r="J14" s="8">
        <v>5644</v>
      </c>
      <c r="K14" s="8">
        <v>41577</v>
      </c>
      <c r="L14" s="5">
        <v>5</v>
      </c>
    </row>
    <row r="15" spans="1:12" x14ac:dyDescent="0.2">
      <c r="A15" s="12" t="s">
        <v>34</v>
      </c>
      <c r="B15" s="12" t="s">
        <v>35</v>
      </c>
      <c r="C15" s="5">
        <v>0</v>
      </c>
      <c r="D15" s="5">
        <v>0</v>
      </c>
      <c r="E15" s="5">
        <v>0</v>
      </c>
      <c r="F15" s="6">
        <v>0</v>
      </c>
      <c r="G15" s="14">
        <v>0</v>
      </c>
      <c r="H15" s="14">
        <v>0</v>
      </c>
      <c r="I15" s="8">
        <v>0</v>
      </c>
      <c r="J15" s="8">
        <v>0</v>
      </c>
      <c r="K15" s="37"/>
      <c r="L15" s="5">
        <v>0</v>
      </c>
    </row>
    <row r="16" spans="1:12" x14ac:dyDescent="0.2">
      <c r="A16" s="12" t="s">
        <v>38</v>
      </c>
      <c r="B16" s="12" t="s">
        <v>39</v>
      </c>
      <c r="C16" s="9" t="s">
        <v>36</v>
      </c>
      <c r="D16" s="9" t="s">
        <v>36</v>
      </c>
      <c r="E16" s="9" t="s">
        <v>37</v>
      </c>
      <c r="F16" s="9" t="s">
        <v>37</v>
      </c>
      <c r="G16" s="9" t="s">
        <v>37</v>
      </c>
      <c r="H16" s="9" t="s">
        <v>37</v>
      </c>
      <c r="I16" s="9" t="s">
        <v>37</v>
      </c>
      <c r="J16" s="9" t="s">
        <v>37</v>
      </c>
      <c r="K16" s="8">
        <v>20382</v>
      </c>
      <c r="L16" s="5">
        <v>1</v>
      </c>
    </row>
    <row r="17" spans="1:12" x14ac:dyDescent="0.2">
      <c r="A17" s="30"/>
      <c r="B17" s="12" t="s">
        <v>40</v>
      </c>
      <c r="C17" s="5">
        <v>144</v>
      </c>
      <c r="D17" s="5">
        <v>153</v>
      </c>
      <c r="E17" s="5">
        <v>9</v>
      </c>
      <c r="F17" s="6">
        <v>0.06</v>
      </c>
      <c r="G17" s="31"/>
      <c r="H17" s="31"/>
      <c r="I17" s="8">
        <v>42193</v>
      </c>
      <c r="J17" s="8">
        <v>9030</v>
      </c>
      <c r="K17" s="8">
        <v>51223</v>
      </c>
      <c r="L17" s="5">
        <v>31</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53"/>
      <c r="D25" s="53"/>
    </row>
    <row r="26" spans="1:12" s="26" customFormat="1" ht="15" x14ac:dyDescent="0.25">
      <c r="C26" s="53"/>
      <c r="D26" s="53"/>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24"/>
      <c r="D30" s="124"/>
    </row>
    <row r="31" spans="1:12" s="26" customFormat="1" ht="15" x14ac:dyDescent="0.25">
      <c r="C31" s="124"/>
      <c r="D31" s="124"/>
    </row>
    <row r="32" spans="1:12" s="26" customFormat="1" x14ac:dyDescent="0.2">
      <c r="B32" s="40"/>
      <c r="C32" s="38"/>
      <c r="D32" s="38"/>
    </row>
    <row r="33" spans="3:4" s="26" customFormat="1" x14ac:dyDescent="0.2">
      <c r="C33" s="39"/>
      <c r="D33" s="39"/>
    </row>
  </sheetData>
  <mergeCells count="5">
    <mergeCell ref="K15"/>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5"/>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13</v>
      </c>
      <c r="D2" s="9" t="s">
        <v>36</v>
      </c>
      <c r="E2" s="9" t="s">
        <v>37</v>
      </c>
      <c r="F2" s="9" t="s">
        <v>37</v>
      </c>
      <c r="G2" s="14">
        <v>0.28000000000000003</v>
      </c>
      <c r="H2" s="9" t="s">
        <v>37</v>
      </c>
      <c r="I2" s="8">
        <v>60733</v>
      </c>
      <c r="J2" s="8">
        <v>13646</v>
      </c>
      <c r="K2" s="8">
        <v>74379</v>
      </c>
      <c r="L2" s="5">
        <v>2</v>
      </c>
    </row>
    <row r="3" spans="1:12" x14ac:dyDescent="0.2">
      <c r="A3" s="12" t="s">
        <v>14</v>
      </c>
      <c r="B3" s="12" t="s">
        <v>15</v>
      </c>
      <c r="C3" s="5">
        <v>440</v>
      </c>
      <c r="D3" s="5">
        <v>508</v>
      </c>
      <c r="E3" s="5">
        <v>68</v>
      </c>
      <c r="F3" s="6">
        <v>0.15</v>
      </c>
      <c r="G3" s="14">
        <v>1.07</v>
      </c>
      <c r="H3" s="14">
        <v>1.1599999999999999</v>
      </c>
      <c r="I3" s="8">
        <v>63969</v>
      </c>
      <c r="J3" s="8">
        <v>14373</v>
      </c>
      <c r="K3" s="8">
        <v>78342</v>
      </c>
      <c r="L3" s="5">
        <v>33</v>
      </c>
    </row>
    <row r="4" spans="1:12" x14ac:dyDescent="0.2">
      <c r="A4" s="12" t="s">
        <v>16</v>
      </c>
      <c r="B4" s="12" t="s">
        <v>17</v>
      </c>
      <c r="C4" s="5">
        <v>884</v>
      </c>
      <c r="D4" s="5">
        <v>988</v>
      </c>
      <c r="E4" s="5">
        <v>104</v>
      </c>
      <c r="F4" s="6">
        <v>0.12</v>
      </c>
      <c r="G4" s="14">
        <v>1.48</v>
      </c>
      <c r="H4" s="14">
        <v>1.49</v>
      </c>
      <c r="I4" s="8">
        <v>59206</v>
      </c>
      <c r="J4" s="8">
        <v>13594</v>
      </c>
      <c r="K4" s="8">
        <v>72800</v>
      </c>
      <c r="L4" s="5">
        <v>64</v>
      </c>
    </row>
    <row r="5" spans="1:12" x14ac:dyDescent="0.2">
      <c r="A5" s="12" t="s">
        <v>18</v>
      </c>
      <c r="B5" s="12" t="s">
        <v>19</v>
      </c>
      <c r="C5" s="5">
        <v>1054</v>
      </c>
      <c r="D5" s="5">
        <v>1279</v>
      </c>
      <c r="E5" s="5">
        <v>225</v>
      </c>
      <c r="F5" s="6">
        <v>0.21</v>
      </c>
      <c r="G5" s="14">
        <v>1.7</v>
      </c>
      <c r="H5" s="14">
        <v>1.78</v>
      </c>
      <c r="I5" s="8">
        <v>55103</v>
      </c>
      <c r="J5" s="8">
        <v>12652</v>
      </c>
      <c r="K5" s="8">
        <v>67755</v>
      </c>
      <c r="L5" s="5">
        <v>76</v>
      </c>
    </row>
    <row r="6" spans="1:12" s="26" customFormat="1" x14ac:dyDescent="0.2">
      <c r="A6" s="24">
        <v>238212</v>
      </c>
      <c r="B6" s="24" t="s">
        <v>48</v>
      </c>
      <c r="C6" s="5">
        <v>466</v>
      </c>
      <c r="D6" s="5">
        <v>520.82352941176475</v>
      </c>
      <c r="E6" s="5">
        <v>54.823529411764753</v>
      </c>
      <c r="F6" s="6">
        <v>0.11764705882352951</v>
      </c>
      <c r="G6" s="41" t="s">
        <v>50</v>
      </c>
      <c r="H6" s="41" t="s">
        <v>50</v>
      </c>
      <c r="I6" s="41" t="s">
        <v>50</v>
      </c>
      <c r="J6" s="41" t="s">
        <v>50</v>
      </c>
      <c r="K6" s="41" t="s">
        <v>50</v>
      </c>
      <c r="L6" s="5">
        <v>34</v>
      </c>
    </row>
    <row r="7" spans="1:12" s="26" customFormat="1" x14ac:dyDescent="0.2">
      <c r="A7" s="24">
        <v>238222</v>
      </c>
      <c r="B7" s="24" t="s">
        <v>49</v>
      </c>
      <c r="C7" s="5">
        <v>259.50757575757575</v>
      </c>
      <c r="D7" s="5">
        <v>314.90530303030306</v>
      </c>
      <c r="E7" s="5">
        <v>55.397727272727309</v>
      </c>
      <c r="F7" s="6">
        <v>0.21347248576850109</v>
      </c>
      <c r="G7" s="41" t="s">
        <v>50</v>
      </c>
      <c r="H7" s="41" t="s">
        <v>50</v>
      </c>
      <c r="I7" s="41" t="s">
        <v>50</v>
      </c>
      <c r="J7" s="41" t="s">
        <v>50</v>
      </c>
      <c r="K7" s="41" t="s">
        <v>50</v>
      </c>
      <c r="L7" s="5">
        <v>21.28</v>
      </c>
    </row>
    <row r="8" spans="1:12" x14ac:dyDescent="0.2">
      <c r="A8" s="12" t="s">
        <v>20</v>
      </c>
      <c r="B8" s="12" t="s">
        <v>21</v>
      </c>
      <c r="C8" s="5">
        <v>0</v>
      </c>
      <c r="D8" s="5">
        <v>0</v>
      </c>
      <c r="E8" s="5">
        <v>0</v>
      </c>
      <c r="F8" s="6">
        <v>0</v>
      </c>
      <c r="G8" s="14">
        <v>0</v>
      </c>
      <c r="H8" s="14">
        <v>0</v>
      </c>
      <c r="I8" s="8">
        <v>0</v>
      </c>
      <c r="J8" s="8">
        <v>0</v>
      </c>
      <c r="K8" s="37"/>
      <c r="L8" s="5">
        <v>0</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9" t="s">
        <v>36</v>
      </c>
      <c r="D10" s="9" t="s">
        <v>36</v>
      </c>
      <c r="E10" s="9" t="s">
        <v>37</v>
      </c>
      <c r="F10" s="9" t="s">
        <v>37</v>
      </c>
      <c r="G10" s="9" t="s">
        <v>37</v>
      </c>
      <c r="H10" s="9" t="s">
        <v>37</v>
      </c>
      <c r="I10" s="9" t="s">
        <v>37</v>
      </c>
      <c r="J10" s="9" t="s">
        <v>37</v>
      </c>
      <c r="K10" s="8">
        <v>108876</v>
      </c>
      <c r="L10" s="5">
        <v>1</v>
      </c>
    </row>
    <row r="11" spans="1:12" x14ac:dyDescent="0.2">
      <c r="A11" s="12" t="s">
        <v>26</v>
      </c>
      <c r="B11" s="12" t="s">
        <v>27</v>
      </c>
      <c r="C11" s="5">
        <v>160</v>
      </c>
      <c r="D11" s="5">
        <v>132</v>
      </c>
      <c r="E11" s="5">
        <v>-28</v>
      </c>
      <c r="F11" s="6">
        <v>-0.18</v>
      </c>
      <c r="G11" s="14">
        <v>7.17</v>
      </c>
      <c r="H11" s="14">
        <v>6.69</v>
      </c>
      <c r="I11" s="8">
        <v>55747</v>
      </c>
      <c r="J11" s="8">
        <v>13116</v>
      </c>
      <c r="K11" s="8">
        <v>68863</v>
      </c>
      <c r="L11" s="5">
        <v>1</v>
      </c>
    </row>
    <row r="12" spans="1:12" x14ac:dyDescent="0.2">
      <c r="A12" s="12" t="s">
        <v>28</v>
      </c>
      <c r="B12" s="12" t="s">
        <v>29</v>
      </c>
      <c r="C12" s="5">
        <v>0</v>
      </c>
      <c r="D12" s="5">
        <v>0</v>
      </c>
      <c r="E12" s="5">
        <v>0</v>
      </c>
      <c r="F12" s="6">
        <v>0</v>
      </c>
      <c r="G12" s="14">
        <v>0</v>
      </c>
      <c r="H12" s="14">
        <v>0</v>
      </c>
      <c r="I12" s="8">
        <v>0</v>
      </c>
      <c r="J12" s="8">
        <v>0</v>
      </c>
      <c r="K12" s="37"/>
      <c r="L12" s="5">
        <v>0</v>
      </c>
    </row>
    <row r="13" spans="1:12" x14ac:dyDescent="0.2">
      <c r="A13" s="12" t="s">
        <v>30</v>
      </c>
      <c r="B13" s="12" t="s">
        <v>31</v>
      </c>
      <c r="C13" s="5">
        <v>25</v>
      </c>
      <c r="D13" s="5">
        <v>14</v>
      </c>
      <c r="E13" s="5">
        <v>-11</v>
      </c>
      <c r="F13" s="6">
        <v>-0.44</v>
      </c>
      <c r="G13" s="14">
        <v>0.14000000000000001</v>
      </c>
      <c r="H13" s="14">
        <v>0.08</v>
      </c>
      <c r="I13" s="8">
        <v>62601</v>
      </c>
      <c r="J13" s="8">
        <v>9833</v>
      </c>
      <c r="K13" s="8">
        <v>72434</v>
      </c>
      <c r="L13" s="5">
        <v>11</v>
      </c>
    </row>
    <row r="14" spans="1:12" x14ac:dyDescent="0.2">
      <c r="A14" s="12" t="s">
        <v>32</v>
      </c>
      <c r="B14" s="12" t="s">
        <v>33</v>
      </c>
      <c r="C14" s="5">
        <v>433</v>
      </c>
      <c r="D14" s="5">
        <v>535</v>
      </c>
      <c r="E14" s="5">
        <v>102</v>
      </c>
      <c r="F14" s="6">
        <v>0.24</v>
      </c>
      <c r="G14" s="14">
        <v>0.52</v>
      </c>
      <c r="H14" s="14">
        <v>0.56000000000000005</v>
      </c>
      <c r="I14" s="8">
        <v>79968</v>
      </c>
      <c r="J14" s="8">
        <v>12561</v>
      </c>
      <c r="K14" s="8">
        <v>92529</v>
      </c>
      <c r="L14" s="5">
        <v>46</v>
      </c>
    </row>
    <row r="15" spans="1:12" x14ac:dyDescent="0.2">
      <c r="A15" s="12" t="s">
        <v>34</v>
      </c>
      <c r="B15" s="12" t="s">
        <v>35</v>
      </c>
      <c r="C15" s="9" t="s">
        <v>36</v>
      </c>
      <c r="D15" s="9" t="s">
        <v>36</v>
      </c>
      <c r="E15" s="9" t="s">
        <v>37</v>
      </c>
      <c r="F15" s="9" t="s">
        <v>37</v>
      </c>
      <c r="G15" s="9" t="s">
        <v>37</v>
      </c>
      <c r="H15" s="9" t="s">
        <v>37</v>
      </c>
      <c r="I15" s="9" t="s">
        <v>37</v>
      </c>
      <c r="J15" s="9" t="s">
        <v>37</v>
      </c>
      <c r="K15" s="8">
        <v>62626</v>
      </c>
      <c r="L15" s="5">
        <v>2</v>
      </c>
    </row>
    <row r="16" spans="1:12" x14ac:dyDescent="0.2">
      <c r="A16" s="12" t="s">
        <v>38</v>
      </c>
      <c r="B16" s="12" t="s">
        <v>39</v>
      </c>
      <c r="C16" s="5">
        <v>19</v>
      </c>
      <c r="D16" s="5">
        <v>26</v>
      </c>
      <c r="E16" s="5">
        <v>7</v>
      </c>
      <c r="F16" s="6">
        <v>0.37</v>
      </c>
      <c r="G16" s="14">
        <v>0.88</v>
      </c>
      <c r="H16" s="14">
        <v>0.99</v>
      </c>
      <c r="I16" s="8">
        <v>87122</v>
      </c>
      <c r="J16" s="8">
        <v>13685</v>
      </c>
      <c r="K16" s="8">
        <v>100807</v>
      </c>
      <c r="L16" s="5">
        <v>5</v>
      </c>
    </row>
    <row r="17" spans="1:12" x14ac:dyDescent="0.2">
      <c r="A17" s="30"/>
      <c r="B17" s="12" t="s">
        <v>40</v>
      </c>
      <c r="C17" s="5">
        <v>3037</v>
      </c>
      <c r="D17" s="5">
        <v>3491</v>
      </c>
      <c r="E17" s="5">
        <v>454</v>
      </c>
      <c r="F17" s="6">
        <v>0.15</v>
      </c>
      <c r="G17" s="31"/>
      <c r="H17" s="31"/>
      <c r="I17" s="8">
        <v>61233</v>
      </c>
      <c r="J17" s="8">
        <v>13142</v>
      </c>
      <c r="K17" s="8">
        <v>74375</v>
      </c>
      <c r="L17" s="5">
        <v>241</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25"/>
      <c r="D25" s="125"/>
    </row>
    <row r="26" spans="1:12" s="26" customFormat="1" ht="15" x14ac:dyDescent="0.25">
      <c r="C26" s="125"/>
      <c r="D26" s="125"/>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26"/>
      <c r="D30" s="126"/>
    </row>
    <row r="31" spans="1:12" s="26" customFormat="1" ht="15" x14ac:dyDescent="0.25">
      <c r="C31" s="126"/>
      <c r="D31" s="126"/>
    </row>
    <row r="32" spans="1:12" s="26" customFormat="1" x14ac:dyDescent="0.2">
      <c r="B32" s="40"/>
      <c r="C32" s="38"/>
      <c r="D32" s="38"/>
    </row>
    <row r="33" spans="3:4" s="26" customFormat="1" x14ac:dyDescent="0.2">
      <c r="C33" s="39"/>
      <c r="D33" s="39"/>
    </row>
  </sheetData>
  <mergeCells count="7">
    <mergeCell ref="A18:L18"/>
    <mergeCell ref="K8"/>
    <mergeCell ref="K9"/>
    <mergeCell ref="K12"/>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workbookViewId="0">
      <selection activeCell="A20" sqref="A20:E3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118</v>
      </c>
      <c r="D2" s="16">
        <v>130</v>
      </c>
      <c r="E2" s="16">
        <v>12</v>
      </c>
      <c r="F2" s="20">
        <v>0.1</v>
      </c>
      <c r="G2" s="19">
        <v>4.3600000000000003</v>
      </c>
      <c r="H2" s="19">
        <v>6.05</v>
      </c>
      <c r="I2" s="17">
        <v>70129</v>
      </c>
      <c r="J2" s="17">
        <v>15757</v>
      </c>
      <c r="K2" s="17">
        <v>85886</v>
      </c>
      <c r="L2" s="16">
        <v>4</v>
      </c>
    </row>
    <row r="3" spans="1:12" x14ac:dyDescent="0.2">
      <c r="A3" s="21" t="s">
        <v>14</v>
      </c>
      <c r="B3" s="21" t="s">
        <v>15</v>
      </c>
      <c r="C3" s="16">
        <v>146</v>
      </c>
      <c r="D3" s="16">
        <v>91</v>
      </c>
      <c r="E3" s="16">
        <v>-55</v>
      </c>
      <c r="F3" s="20">
        <v>-0.38</v>
      </c>
      <c r="G3" s="19">
        <v>0.6</v>
      </c>
      <c r="H3" s="19">
        <v>0.36</v>
      </c>
      <c r="I3" s="17">
        <v>51809</v>
      </c>
      <c r="J3" s="17">
        <v>11641</v>
      </c>
      <c r="K3" s="17">
        <v>63450</v>
      </c>
      <c r="L3" s="16">
        <v>18</v>
      </c>
    </row>
    <row r="4" spans="1:12" x14ac:dyDescent="0.2">
      <c r="A4" s="21" t="s">
        <v>16</v>
      </c>
      <c r="B4" s="21" t="s">
        <v>17</v>
      </c>
      <c r="C4" s="16">
        <v>225</v>
      </c>
      <c r="D4" s="16">
        <v>270</v>
      </c>
      <c r="E4" s="16">
        <v>45</v>
      </c>
      <c r="F4" s="20">
        <v>0.2</v>
      </c>
      <c r="G4" s="19">
        <v>0.64</v>
      </c>
      <c r="H4" s="19">
        <v>0.7</v>
      </c>
      <c r="I4" s="17">
        <v>44070</v>
      </c>
      <c r="J4" s="17">
        <v>10119</v>
      </c>
      <c r="K4" s="17">
        <v>54189</v>
      </c>
      <c r="L4" s="16">
        <v>35</v>
      </c>
    </row>
    <row r="5" spans="1:12" x14ac:dyDescent="0.2">
      <c r="A5" s="21" t="s">
        <v>18</v>
      </c>
      <c r="B5" s="21" t="s">
        <v>19</v>
      </c>
      <c r="C5" s="16">
        <v>262</v>
      </c>
      <c r="D5" s="16">
        <v>274</v>
      </c>
      <c r="E5" s="16">
        <v>12</v>
      </c>
      <c r="F5" s="20">
        <v>0.05</v>
      </c>
      <c r="G5" s="19">
        <v>0.72</v>
      </c>
      <c r="H5" s="19">
        <v>0.66</v>
      </c>
      <c r="I5" s="17">
        <v>41857</v>
      </c>
      <c r="J5" s="17">
        <v>9611</v>
      </c>
      <c r="K5" s="17">
        <v>51468</v>
      </c>
      <c r="L5" s="16">
        <v>55</v>
      </c>
    </row>
    <row r="6" spans="1:12" s="26" customFormat="1" x14ac:dyDescent="0.2">
      <c r="A6" s="24">
        <v>238212</v>
      </c>
      <c r="B6" s="24" t="s">
        <v>48</v>
      </c>
      <c r="C6" s="5">
        <v>62</v>
      </c>
      <c r="D6" s="5">
        <v>74.400000000000006</v>
      </c>
      <c r="E6" s="5">
        <v>12.400000000000006</v>
      </c>
      <c r="F6" s="6">
        <v>0.20000000000000009</v>
      </c>
      <c r="G6" s="41" t="s">
        <v>50</v>
      </c>
      <c r="H6" s="41" t="s">
        <v>50</v>
      </c>
      <c r="I6" s="41" t="s">
        <v>50</v>
      </c>
      <c r="J6" s="41" t="s">
        <v>50</v>
      </c>
      <c r="K6" s="41" t="s">
        <v>50</v>
      </c>
      <c r="L6" s="5">
        <v>10</v>
      </c>
    </row>
    <row r="7" spans="1:12" s="26" customFormat="1" x14ac:dyDescent="0.2">
      <c r="A7" s="24">
        <v>238222</v>
      </c>
      <c r="B7" s="24" t="s">
        <v>49</v>
      </c>
      <c r="C7" s="5">
        <v>35.134099616858236</v>
      </c>
      <c r="D7" s="5">
        <v>36.743295019157088</v>
      </c>
      <c r="E7" s="5">
        <v>1.6091954022988517</v>
      </c>
      <c r="F7" s="6">
        <v>4.5801526717557287E-2</v>
      </c>
      <c r="G7" s="41" t="s">
        <v>50</v>
      </c>
      <c r="H7" s="41" t="s">
        <v>50</v>
      </c>
      <c r="I7" s="41" t="s">
        <v>50</v>
      </c>
      <c r="J7" s="41" t="s">
        <v>50</v>
      </c>
      <c r="K7" s="41" t="s">
        <v>50</v>
      </c>
      <c r="L7" s="5">
        <v>9.1666666666666661</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0</v>
      </c>
      <c r="D9" s="16">
        <v>0</v>
      </c>
      <c r="E9" s="16">
        <v>0</v>
      </c>
      <c r="F9" s="20">
        <v>0</v>
      </c>
      <c r="G9" s="19">
        <v>0</v>
      </c>
      <c r="H9" s="19">
        <v>0</v>
      </c>
      <c r="I9" s="17">
        <v>0</v>
      </c>
      <c r="J9" s="17">
        <v>0</v>
      </c>
      <c r="K9" s="17">
        <v>0</v>
      </c>
      <c r="L9" s="16">
        <v>0</v>
      </c>
    </row>
    <row r="10" spans="1:12" x14ac:dyDescent="0.2">
      <c r="A10" s="21" t="s">
        <v>24</v>
      </c>
      <c r="B10" s="21" t="s">
        <v>25</v>
      </c>
      <c r="C10" s="16">
        <v>74</v>
      </c>
      <c r="D10" s="16">
        <v>59</v>
      </c>
      <c r="E10" s="16">
        <v>-15</v>
      </c>
      <c r="F10" s="20">
        <v>-0.2</v>
      </c>
      <c r="G10" s="19">
        <v>13.43</v>
      </c>
      <c r="H10" s="19">
        <v>10.029999999999999</v>
      </c>
      <c r="I10" s="17">
        <v>36656</v>
      </c>
      <c r="J10" s="17">
        <v>8624</v>
      </c>
      <c r="K10" s="17">
        <v>45280</v>
      </c>
      <c r="L10" s="16">
        <v>2</v>
      </c>
    </row>
    <row r="11" spans="1:12" x14ac:dyDescent="0.2">
      <c r="A11" s="21" t="s">
        <v>26</v>
      </c>
      <c r="B11" s="21" t="s">
        <v>27</v>
      </c>
      <c r="C11" s="16">
        <v>0</v>
      </c>
      <c r="D11" s="16">
        <v>0</v>
      </c>
      <c r="E11" s="16">
        <v>0</v>
      </c>
      <c r="F11" s="20">
        <v>0</v>
      </c>
      <c r="G11" s="19">
        <v>0</v>
      </c>
      <c r="H11" s="19">
        <v>0</v>
      </c>
      <c r="I11" s="17">
        <v>0</v>
      </c>
      <c r="J11" s="17">
        <v>0</v>
      </c>
      <c r="K11" s="17">
        <v>0</v>
      </c>
      <c r="L11" s="16">
        <v>0</v>
      </c>
    </row>
    <row r="12" spans="1:12" x14ac:dyDescent="0.2">
      <c r="A12" s="21" t="s">
        <v>28</v>
      </c>
      <c r="B12" s="21" t="s">
        <v>29</v>
      </c>
      <c r="C12" s="16">
        <v>16</v>
      </c>
      <c r="D12" s="16">
        <v>20</v>
      </c>
      <c r="E12" s="16">
        <v>4</v>
      </c>
      <c r="F12" s="20">
        <v>0.25</v>
      </c>
      <c r="G12" s="19">
        <v>1.33</v>
      </c>
      <c r="H12" s="19">
        <v>1.6</v>
      </c>
      <c r="I12" s="17">
        <v>40269</v>
      </c>
      <c r="J12" s="17">
        <v>15387</v>
      </c>
      <c r="K12" s="17">
        <v>55656</v>
      </c>
      <c r="L12" s="16">
        <v>2</v>
      </c>
    </row>
    <row r="13" spans="1:12" x14ac:dyDescent="0.2">
      <c r="A13" s="21" t="s">
        <v>30</v>
      </c>
      <c r="B13" s="21" t="s">
        <v>31</v>
      </c>
      <c r="C13" s="16">
        <v>47</v>
      </c>
      <c r="D13" s="16">
        <v>48</v>
      </c>
      <c r="E13" s="16">
        <v>1</v>
      </c>
      <c r="F13" s="20">
        <v>0.02</v>
      </c>
      <c r="G13" s="19">
        <v>0.44</v>
      </c>
      <c r="H13" s="19">
        <v>0.43</v>
      </c>
      <c r="I13" s="17">
        <v>66203</v>
      </c>
      <c r="J13" s="17">
        <v>10399</v>
      </c>
      <c r="K13" s="17">
        <v>76602</v>
      </c>
      <c r="L13" s="16">
        <v>9</v>
      </c>
    </row>
    <row r="14" spans="1:12" x14ac:dyDescent="0.2">
      <c r="A14" s="21" t="s">
        <v>32</v>
      </c>
      <c r="B14" s="21" t="s">
        <v>33</v>
      </c>
      <c r="C14" s="16">
        <v>324</v>
      </c>
      <c r="D14" s="16">
        <v>512</v>
      </c>
      <c r="E14" s="16">
        <v>188</v>
      </c>
      <c r="F14" s="20">
        <v>0.57999999999999996</v>
      </c>
      <c r="G14" s="19">
        <v>0.66</v>
      </c>
      <c r="H14" s="19">
        <v>0.92</v>
      </c>
      <c r="I14" s="17">
        <v>87436</v>
      </c>
      <c r="J14" s="17">
        <v>13734</v>
      </c>
      <c r="K14" s="17">
        <v>101170</v>
      </c>
      <c r="L14" s="16">
        <v>28</v>
      </c>
    </row>
    <row r="15" spans="1:12" x14ac:dyDescent="0.2">
      <c r="A15" s="21" t="s">
        <v>34</v>
      </c>
      <c r="B15" s="21" t="s">
        <v>35</v>
      </c>
      <c r="C15" s="18" t="s">
        <v>36</v>
      </c>
      <c r="D15" s="18" t="s">
        <v>36</v>
      </c>
      <c r="E15" s="18" t="s">
        <v>37</v>
      </c>
      <c r="F15" s="18" t="s">
        <v>37</v>
      </c>
      <c r="G15" s="18" t="s">
        <v>37</v>
      </c>
      <c r="H15" s="18" t="s">
        <v>37</v>
      </c>
      <c r="I15" s="18" t="s">
        <v>37</v>
      </c>
      <c r="J15" s="18" t="s">
        <v>37</v>
      </c>
      <c r="K15" s="17">
        <v>54145</v>
      </c>
      <c r="L15" s="16">
        <v>1</v>
      </c>
    </row>
    <row r="16" spans="1:12" x14ac:dyDescent="0.2">
      <c r="A16" s="21" t="s">
        <v>38</v>
      </c>
      <c r="B16" s="21" t="s">
        <v>39</v>
      </c>
      <c r="C16" s="18" t="s">
        <v>36</v>
      </c>
      <c r="D16" s="18" t="s">
        <v>36</v>
      </c>
      <c r="E16" s="18" t="s">
        <v>37</v>
      </c>
      <c r="F16" s="18" t="s">
        <v>37</v>
      </c>
      <c r="G16" s="18" t="s">
        <v>37</v>
      </c>
      <c r="H16" s="18" t="s">
        <v>37</v>
      </c>
      <c r="I16" s="18" t="s">
        <v>37</v>
      </c>
      <c r="J16" s="18" t="s">
        <v>37</v>
      </c>
      <c r="K16" s="17">
        <v>39552</v>
      </c>
      <c r="L16" s="16">
        <v>2</v>
      </c>
    </row>
    <row r="17" spans="1:12" x14ac:dyDescent="0.2">
      <c r="A17" s="34"/>
      <c r="B17" s="21" t="s">
        <v>40</v>
      </c>
      <c r="C17" s="16">
        <v>1216</v>
      </c>
      <c r="D17" s="16">
        <v>1411</v>
      </c>
      <c r="E17" s="16">
        <v>195</v>
      </c>
      <c r="F17" s="20">
        <v>0.16</v>
      </c>
      <c r="G17" s="36"/>
      <c r="H17" s="36"/>
      <c r="I17" s="17">
        <v>58909</v>
      </c>
      <c r="J17" s="17">
        <v>11588</v>
      </c>
      <c r="K17" s="17">
        <v>70497</v>
      </c>
      <c r="L17" s="16">
        <v>156</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46"/>
      <c r="D25" s="46"/>
    </row>
    <row r="26" spans="1:12" s="26" customFormat="1" ht="15" x14ac:dyDescent="0.25">
      <c r="C26" s="45"/>
      <c r="D26" s="44"/>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47"/>
      <c r="D30" s="47"/>
    </row>
    <row r="31" spans="1:12" s="26" customFormat="1" ht="15" x14ac:dyDescent="0.25">
      <c r="C31" s="47"/>
      <c r="D31" s="47"/>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8"/>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87</v>
      </c>
      <c r="D2" s="5">
        <v>53</v>
      </c>
      <c r="E2" s="5">
        <v>-34</v>
      </c>
      <c r="F2" s="6">
        <v>-0.39</v>
      </c>
      <c r="G2" s="14">
        <v>1.29</v>
      </c>
      <c r="H2" s="14">
        <v>1.01</v>
      </c>
      <c r="I2" s="8">
        <v>96966</v>
      </c>
      <c r="J2" s="8">
        <v>21787</v>
      </c>
      <c r="K2" s="8">
        <v>118753</v>
      </c>
      <c r="L2" s="5">
        <v>7</v>
      </c>
    </row>
    <row r="3" spans="1:12" x14ac:dyDescent="0.2">
      <c r="A3" s="12" t="s">
        <v>14</v>
      </c>
      <c r="B3" s="12" t="s">
        <v>15</v>
      </c>
      <c r="C3" s="5">
        <v>465</v>
      </c>
      <c r="D3" s="5">
        <v>302</v>
      </c>
      <c r="E3" s="5">
        <v>-163</v>
      </c>
      <c r="F3" s="6">
        <v>-0.35</v>
      </c>
      <c r="G3" s="14">
        <v>0.77</v>
      </c>
      <c r="H3" s="14">
        <v>0.49</v>
      </c>
      <c r="I3" s="8">
        <v>74707</v>
      </c>
      <c r="J3" s="8">
        <v>16786</v>
      </c>
      <c r="K3" s="8">
        <v>91493</v>
      </c>
      <c r="L3" s="5">
        <v>61</v>
      </c>
    </row>
    <row r="4" spans="1:12" x14ac:dyDescent="0.2">
      <c r="A4" s="12" t="s">
        <v>16</v>
      </c>
      <c r="B4" s="12" t="s">
        <v>17</v>
      </c>
      <c r="C4" s="5">
        <v>822</v>
      </c>
      <c r="D4" s="5">
        <v>755</v>
      </c>
      <c r="E4" s="5">
        <v>-67</v>
      </c>
      <c r="F4" s="6">
        <v>-0.08</v>
      </c>
      <c r="G4" s="14">
        <v>0.95</v>
      </c>
      <c r="H4" s="14">
        <v>0.81</v>
      </c>
      <c r="I4" s="8">
        <v>60784</v>
      </c>
      <c r="J4" s="8">
        <v>13957</v>
      </c>
      <c r="K4" s="8">
        <v>74741</v>
      </c>
      <c r="L4" s="5">
        <v>132</v>
      </c>
    </row>
    <row r="5" spans="1:12" x14ac:dyDescent="0.2">
      <c r="A5" s="12" t="s">
        <v>18</v>
      </c>
      <c r="B5" s="12" t="s">
        <v>19</v>
      </c>
      <c r="C5" s="5">
        <v>1039</v>
      </c>
      <c r="D5" s="5">
        <v>1164</v>
      </c>
      <c r="E5" s="5">
        <v>125</v>
      </c>
      <c r="F5" s="6">
        <v>0.12</v>
      </c>
      <c r="G5" s="14">
        <v>1.1499999999999999</v>
      </c>
      <c r="H5" s="14">
        <v>1.1499999999999999</v>
      </c>
      <c r="I5" s="8">
        <v>56104</v>
      </c>
      <c r="J5" s="8">
        <v>12882</v>
      </c>
      <c r="K5" s="8">
        <v>68986</v>
      </c>
      <c r="L5" s="5">
        <v>178</v>
      </c>
    </row>
    <row r="6" spans="1:12" s="26" customFormat="1" x14ac:dyDescent="0.2">
      <c r="A6" s="24">
        <v>238212</v>
      </c>
      <c r="B6" s="24" t="s">
        <v>48</v>
      </c>
      <c r="C6" s="5">
        <v>498.39368165249084</v>
      </c>
      <c r="D6" s="5">
        <v>457.7703523693803</v>
      </c>
      <c r="E6" s="5">
        <v>-40.623329283110536</v>
      </c>
      <c r="F6" s="6">
        <v>-8.15085158150851E-2</v>
      </c>
      <c r="G6" s="41" t="s">
        <v>50</v>
      </c>
      <c r="H6" s="41" t="s">
        <v>50</v>
      </c>
      <c r="I6" s="41" t="s">
        <v>50</v>
      </c>
      <c r="J6" s="41" t="s">
        <v>50</v>
      </c>
      <c r="K6" s="41" t="s">
        <v>50</v>
      </c>
      <c r="L6" s="5">
        <v>43.661538461538463</v>
      </c>
    </row>
    <row r="7" spans="1:12" s="26" customFormat="1" x14ac:dyDescent="0.2">
      <c r="A7" s="24">
        <v>238222</v>
      </c>
      <c r="B7" s="24" t="s">
        <v>49</v>
      </c>
      <c r="C7" s="5">
        <v>450.56634615384615</v>
      </c>
      <c r="D7" s="5">
        <v>504.77307692307693</v>
      </c>
      <c r="E7" s="5">
        <v>54.206730769230774</v>
      </c>
      <c r="F7" s="6">
        <v>0.12030798845043311</v>
      </c>
      <c r="G7" s="41" t="s">
        <v>50</v>
      </c>
      <c r="H7" s="41" t="s">
        <v>50</v>
      </c>
      <c r="I7" s="41" t="s">
        <v>50</v>
      </c>
      <c r="J7" s="41" t="s">
        <v>50</v>
      </c>
      <c r="K7" s="41" t="s">
        <v>50</v>
      </c>
      <c r="L7" s="5">
        <v>52.590909090909093</v>
      </c>
    </row>
    <row r="8" spans="1:12" x14ac:dyDescent="0.2">
      <c r="A8" s="12" t="s">
        <v>20</v>
      </c>
      <c r="B8" s="12" t="s">
        <v>21</v>
      </c>
      <c r="C8" s="5">
        <v>0</v>
      </c>
      <c r="D8" s="5">
        <v>0</v>
      </c>
      <c r="E8" s="5">
        <v>0</v>
      </c>
      <c r="F8" s="6">
        <v>0</v>
      </c>
      <c r="G8" s="14">
        <v>0</v>
      </c>
      <c r="H8" s="14">
        <v>0</v>
      </c>
      <c r="I8" s="8">
        <v>0</v>
      </c>
      <c r="J8" s="8">
        <v>0</v>
      </c>
      <c r="K8" s="37"/>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20</v>
      </c>
      <c r="D10" s="5">
        <v>23</v>
      </c>
      <c r="E10" s="5">
        <v>3</v>
      </c>
      <c r="F10" s="6">
        <v>0.15</v>
      </c>
      <c r="G10" s="14">
        <v>1.43</v>
      </c>
      <c r="H10" s="14">
        <v>1.63</v>
      </c>
      <c r="I10" s="8">
        <v>78047</v>
      </c>
      <c r="J10" s="8">
        <v>18362</v>
      </c>
      <c r="K10" s="8">
        <v>96409</v>
      </c>
      <c r="L10" s="5">
        <v>1</v>
      </c>
    </row>
    <row r="11" spans="1:12" x14ac:dyDescent="0.2">
      <c r="A11" s="12" t="s">
        <v>26</v>
      </c>
      <c r="B11" s="12" t="s">
        <v>27</v>
      </c>
      <c r="C11" s="5">
        <v>92</v>
      </c>
      <c r="D11" s="5">
        <v>106</v>
      </c>
      <c r="E11" s="5">
        <v>14</v>
      </c>
      <c r="F11" s="6">
        <v>0.15</v>
      </c>
      <c r="G11" s="14">
        <v>2.84</v>
      </c>
      <c r="H11" s="14">
        <v>3.81</v>
      </c>
      <c r="I11" s="8">
        <v>46546</v>
      </c>
      <c r="J11" s="8">
        <v>10951</v>
      </c>
      <c r="K11" s="8">
        <v>57497</v>
      </c>
      <c r="L11" s="5">
        <v>2</v>
      </c>
    </row>
    <row r="12" spans="1:12" x14ac:dyDescent="0.2">
      <c r="A12" s="12" t="s">
        <v>28</v>
      </c>
      <c r="B12" s="12" t="s">
        <v>29</v>
      </c>
      <c r="C12" s="5">
        <v>32</v>
      </c>
      <c r="D12" s="5">
        <v>18</v>
      </c>
      <c r="E12" s="5">
        <v>-14</v>
      </c>
      <c r="F12" s="6">
        <v>-0.44</v>
      </c>
      <c r="G12" s="14">
        <v>1.08</v>
      </c>
      <c r="H12" s="14">
        <v>0.6</v>
      </c>
      <c r="I12" s="8">
        <v>101600</v>
      </c>
      <c r="J12" s="8">
        <v>38822</v>
      </c>
      <c r="K12" s="8">
        <v>140422</v>
      </c>
      <c r="L12" s="5">
        <v>3</v>
      </c>
    </row>
    <row r="13" spans="1:12" x14ac:dyDescent="0.2">
      <c r="A13" s="12" t="s">
        <v>30</v>
      </c>
      <c r="B13" s="12" t="s">
        <v>31</v>
      </c>
      <c r="C13" s="5">
        <v>184</v>
      </c>
      <c r="D13" s="5">
        <v>100</v>
      </c>
      <c r="E13" s="5">
        <v>-84</v>
      </c>
      <c r="F13" s="6">
        <v>-0.46</v>
      </c>
      <c r="G13" s="14">
        <v>0.69</v>
      </c>
      <c r="H13" s="14">
        <v>0.37</v>
      </c>
      <c r="I13" s="8">
        <v>71724</v>
      </c>
      <c r="J13" s="8">
        <v>11266</v>
      </c>
      <c r="K13" s="8">
        <v>82990</v>
      </c>
      <c r="L13" s="5">
        <v>49</v>
      </c>
    </row>
    <row r="14" spans="1:12" x14ac:dyDescent="0.2">
      <c r="A14" s="12" t="s">
        <v>32</v>
      </c>
      <c r="B14" s="12" t="s">
        <v>33</v>
      </c>
      <c r="C14" s="5">
        <v>1160</v>
      </c>
      <c r="D14" s="5">
        <v>1476</v>
      </c>
      <c r="E14" s="5">
        <v>316</v>
      </c>
      <c r="F14" s="6">
        <v>0.27</v>
      </c>
      <c r="G14" s="14">
        <v>0.95</v>
      </c>
      <c r="H14" s="14">
        <v>1.0900000000000001</v>
      </c>
      <c r="I14" s="8">
        <v>79314</v>
      </c>
      <c r="J14" s="8">
        <v>12458</v>
      </c>
      <c r="K14" s="8">
        <v>91772</v>
      </c>
      <c r="L14" s="5">
        <v>116</v>
      </c>
    </row>
    <row r="15" spans="1:12" x14ac:dyDescent="0.2">
      <c r="A15" s="12" t="s">
        <v>34</v>
      </c>
      <c r="B15" s="12" t="s">
        <v>35</v>
      </c>
      <c r="C15" s="5">
        <v>17</v>
      </c>
      <c r="D15" s="5">
        <v>12</v>
      </c>
      <c r="E15" s="5">
        <v>-5</v>
      </c>
      <c r="F15" s="6">
        <v>-0.28999999999999998</v>
      </c>
      <c r="G15" s="14">
        <v>2.21</v>
      </c>
      <c r="H15" s="14">
        <v>2.12</v>
      </c>
      <c r="I15" s="8">
        <v>42483</v>
      </c>
      <c r="J15" s="8">
        <v>6673</v>
      </c>
      <c r="K15" s="8">
        <v>49156</v>
      </c>
      <c r="L15" s="5">
        <v>4</v>
      </c>
    </row>
    <row r="16" spans="1:12" x14ac:dyDescent="0.2">
      <c r="A16" s="12" t="s">
        <v>38</v>
      </c>
      <c r="B16" s="12" t="s">
        <v>39</v>
      </c>
      <c r="C16" s="5">
        <v>33</v>
      </c>
      <c r="D16" s="5">
        <v>31</v>
      </c>
      <c r="E16" s="5">
        <v>-2</v>
      </c>
      <c r="F16" s="6">
        <v>-0.06</v>
      </c>
      <c r="G16" s="14">
        <v>1.05</v>
      </c>
      <c r="H16" s="14">
        <v>0.83</v>
      </c>
      <c r="I16" s="8">
        <v>96969</v>
      </c>
      <c r="J16" s="8">
        <v>15231</v>
      </c>
      <c r="K16" s="8">
        <v>112200</v>
      </c>
      <c r="L16" s="5">
        <v>14</v>
      </c>
    </row>
    <row r="17" spans="1:12" x14ac:dyDescent="0.2">
      <c r="A17" s="30"/>
      <c r="B17" s="12" t="s">
        <v>40</v>
      </c>
      <c r="C17" s="5">
        <v>3950</v>
      </c>
      <c r="D17" s="5">
        <v>4040</v>
      </c>
      <c r="E17" s="5">
        <v>90</v>
      </c>
      <c r="F17" s="6">
        <v>0.02</v>
      </c>
      <c r="G17" s="31"/>
      <c r="H17" s="31"/>
      <c r="I17" s="8">
        <v>67589</v>
      </c>
      <c r="J17" s="8">
        <v>13567</v>
      </c>
      <c r="K17" s="8">
        <v>81156</v>
      </c>
      <c r="L17" s="5">
        <v>567</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27"/>
      <c r="D25" s="127"/>
    </row>
    <row r="26" spans="1:12" s="26" customFormat="1" ht="15" x14ac:dyDescent="0.25">
      <c r="C26" s="127"/>
      <c r="D26" s="127"/>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28"/>
      <c r="D30" s="128"/>
    </row>
    <row r="31" spans="1:12" s="26" customFormat="1" ht="15" x14ac:dyDescent="0.25">
      <c r="C31" s="128"/>
      <c r="D31" s="128"/>
    </row>
    <row r="32" spans="1:12" s="26" customFormat="1" x14ac:dyDescent="0.2">
      <c r="B32" s="40"/>
      <c r="C32" s="38"/>
      <c r="D32" s="38"/>
    </row>
    <row r="33" spans="3:4" s="26" customFormat="1" x14ac:dyDescent="0.2">
      <c r="C33" s="39"/>
      <c r="D33" s="39"/>
    </row>
  </sheetData>
  <mergeCells count="5">
    <mergeCell ref="K8"/>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46</v>
      </c>
      <c r="D2" s="5">
        <v>29</v>
      </c>
      <c r="E2" s="5">
        <v>-17</v>
      </c>
      <c r="F2" s="6">
        <v>-0.37</v>
      </c>
      <c r="G2" s="14">
        <v>0.74</v>
      </c>
      <c r="H2" s="14">
        <v>0.61</v>
      </c>
      <c r="I2" s="8">
        <v>47982</v>
      </c>
      <c r="J2" s="8">
        <v>10781</v>
      </c>
      <c r="K2" s="8">
        <v>58763</v>
      </c>
      <c r="L2" s="5">
        <v>6</v>
      </c>
    </row>
    <row r="3" spans="1:12" x14ac:dyDescent="0.2">
      <c r="A3" s="12" t="s">
        <v>14</v>
      </c>
      <c r="B3" s="12" t="s">
        <v>15</v>
      </c>
      <c r="C3" s="5">
        <v>458</v>
      </c>
      <c r="D3" s="5">
        <v>353</v>
      </c>
      <c r="E3" s="5">
        <v>-105</v>
      </c>
      <c r="F3" s="6">
        <v>-0.23</v>
      </c>
      <c r="G3" s="14">
        <v>0.82</v>
      </c>
      <c r="H3" s="14">
        <v>0.62</v>
      </c>
      <c r="I3" s="8">
        <v>45939</v>
      </c>
      <c r="J3" s="8">
        <v>10322</v>
      </c>
      <c r="K3" s="8">
        <v>56261</v>
      </c>
      <c r="L3" s="5">
        <v>61</v>
      </c>
    </row>
    <row r="4" spans="1:12" x14ac:dyDescent="0.2">
      <c r="A4" s="12" t="s">
        <v>16</v>
      </c>
      <c r="B4" s="12" t="s">
        <v>17</v>
      </c>
      <c r="C4" s="5">
        <v>994</v>
      </c>
      <c r="D4" s="5">
        <v>958</v>
      </c>
      <c r="E4" s="5">
        <v>-36</v>
      </c>
      <c r="F4" s="6">
        <v>-0.04</v>
      </c>
      <c r="G4" s="14">
        <v>1.23</v>
      </c>
      <c r="H4" s="14">
        <v>1.1100000000000001</v>
      </c>
      <c r="I4" s="8">
        <v>60726</v>
      </c>
      <c r="J4" s="8">
        <v>13943</v>
      </c>
      <c r="K4" s="8">
        <v>74669</v>
      </c>
      <c r="L4" s="5">
        <v>77</v>
      </c>
    </row>
    <row r="5" spans="1:12" x14ac:dyDescent="0.2">
      <c r="A5" s="12" t="s">
        <v>18</v>
      </c>
      <c r="B5" s="12" t="s">
        <v>19</v>
      </c>
      <c r="C5" s="5">
        <v>982</v>
      </c>
      <c r="D5" s="5">
        <v>985</v>
      </c>
      <c r="E5" s="5">
        <v>3</v>
      </c>
      <c r="F5" s="6">
        <v>0</v>
      </c>
      <c r="G5" s="14">
        <v>1.17</v>
      </c>
      <c r="H5" s="14">
        <v>1.05</v>
      </c>
      <c r="I5" s="8">
        <v>51068</v>
      </c>
      <c r="J5" s="8">
        <v>11726</v>
      </c>
      <c r="K5" s="8">
        <v>62794</v>
      </c>
      <c r="L5" s="5">
        <v>96</v>
      </c>
    </row>
    <row r="6" spans="1:12" s="26" customFormat="1" x14ac:dyDescent="0.2">
      <c r="A6" s="24">
        <v>238212</v>
      </c>
      <c r="B6" s="24" t="s">
        <v>48</v>
      </c>
      <c r="C6" s="5">
        <v>760</v>
      </c>
      <c r="D6" s="5">
        <v>732.47484909456739</v>
      </c>
      <c r="E6" s="5">
        <v>-27.525150905432611</v>
      </c>
      <c r="F6" s="6">
        <v>-3.6217303822937648E-2</v>
      </c>
      <c r="G6" s="41" t="s">
        <v>50</v>
      </c>
      <c r="H6" s="41" t="s">
        <v>50</v>
      </c>
      <c r="I6" s="41" t="s">
        <v>50</v>
      </c>
      <c r="J6" s="41" t="s">
        <v>50</v>
      </c>
      <c r="K6" s="41" t="s">
        <v>50</v>
      </c>
      <c r="L6" s="5">
        <v>40.04</v>
      </c>
    </row>
    <row r="7" spans="1:12" s="26" customFormat="1" x14ac:dyDescent="0.2">
      <c r="A7" s="24">
        <v>238222</v>
      </c>
      <c r="B7" s="24" t="s">
        <v>49</v>
      </c>
      <c r="C7" s="5">
        <v>513.01564129301357</v>
      </c>
      <c r="D7" s="5">
        <v>514.58289885297188</v>
      </c>
      <c r="E7" s="5">
        <v>1.567257559958307</v>
      </c>
      <c r="F7" s="6">
        <v>3.0549898167006443E-3</v>
      </c>
      <c r="G7" s="41" t="s">
        <v>50</v>
      </c>
      <c r="H7" s="41" t="s">
        <v>50</v>
      </c>
      <c r="I7" s="41" t="s">
        <v>50</v>
      </c>
      <c r="J7" s="41" t="s">
        <v>50</v>
      </c>
      <c r="K7" s="41" t="s">
        <v>50</v>
      </c>
      <c r="L7" s="5">
        <v>30.315789473684209</v>
      </c>
    </row>
    <row r="8" spans="1:12" x14ac:dyDescent="0.2">
      <c r="A8" s="12" t="s">
        <v>20</v>
      </c>
      <c r="B8" s="12" t="s">
        <v>21</v>
      </c>
      <c r="C8" s="5">
        <v>52</v>
      </c>
      <c r="D8" s="5">
        <v>61</v>
      </c>
      <c r="E8" s="5">
        <v>9</v>
      </c>
      <c r="F8" s="6">
        <v>0.17</v>
      </c>
      <c r="G8" s="14">
        <v>4.67</v>
      </c>
      <c r="H8" s="14">
        <v>4.5199999999999996</v>
      </c>
      <c r="I8" s="8">
        <v>43610</v>
      </c>
      <c r="J8" s="8">
        <v>10260</v>
      </c>
      <c r="K8" s="8">
        <v>53870</v>
      </c>
      <c r="L8" s="5">
        <v>1</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37"/>
      <c r="L10" s="5">
        <v>0</v>
      </c>
    </row>
    <row r="11" spans="1:12" x14ac:dyDescent="0.2">
      <c r="A11" s="12" t="s">
        <v>26</v>
      </c>
      <c r="B11" s="12" t="s">
        <v>27</v>
      </c>
      <c r="C11" s="5">
        <v>25</v>
      </c>
      <c r="D11" s="5">
        <v>33</v>
      </c>
      <c r="E11" s="5">
        <v>8</v>
      </c>
      <c r="F11" s="6">
        <v>0.32</v>
      </c>
      <c r="G11" s="14">
        <v>0.84</v>
      </c>
      <c r="H11" s="14">
        <v>1.26</v>
      </c>
      <c r="I11" s="8">
        <v>44814</v>
      </c>
      <c r="J11" s="8">
        <v>10543</v>
      </c>
      <c r="K11" s="8">
        <v>55357</v>
      </c>
      <c r="L11" s="5">
        <v>1</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120</v>
      </c>
      <c r="D13" s="5">
        <v>122</v>
      </c>
      <c r="E13" s="5">
        <v>2</v>
      </c>
      <c r="F13" s="6">
        <v>0.02</v>
      </c>
      <c r="G13" s="14">
        <v>0.49</v>
      </c>
      <c r="H13" s="14">
        <v>0.49</v>
      </c>
      <c r="I13" s="8">
        <v>59576</v>
      </c>
      <c r="J13" s="8">
        <v>9358</v>
      </c>
      <c r="K13" s="8">
        <v>68934</v>
      </c>
      <c r="L13" s="5">
        <v>21</v>
      </c>
    </row>
    <row r="14" spans="1:12" x14ac:dyDescent="0.2">
      <c r="A14" s="12" t="s">
        <v>32</v>
      </c>
      <c r="B14" s="12" t="s">
        <v>33</v>
      </c>
      <c r="C14" s="5">
        <v>353</v>
      </c>
      <c r="D14" s="5">
        <v>262</v>
      </c>
      <c r="E14" s="5">
        <v>-91</v>
      </c>
      <c r="F14" s="6">
        <v>-0.26</v>
      </c>
      <c r="G14" s="14">
        <v>0.31</v>
      </c>
      <c r="H14" s="14">
        <v>0.21</v>
      </c>
      <c r="I14" s="8">
        <v>56365</v>
      </c>
      <c r="J14" s="8">
        <v>8853</v>
      </c>
      <c r="K14" s="8">
        <v>65218</v>
      </c>
      <c r="L14" s="5">
        <v>44</v>
      </c>
    </row>
    <row r="15" spans="1:12" x14ac:dyDescent="0.2">
      <c r="A15" s="12" t="s">
        <v>34</v>
      </c>
      <c r="B15" s="12" t="s">
        <v>35</v>
      </c>
      <c r="C15" s="5">
        <v>13</v>
      </c>
      <c r="D15" s="9" t="s">
        <v>36</v>
      </c>
      <c r="E15" s="9" t="s">
        <v>37</v>
      </c>
      <c r="F15" s="9" t="s">
        <v>37</v>
      </c>
      <c r="G15" s="14">
        <v>1.85</v>
      </c>
      <c r="H15" s="9" t="s">
        <v>37</v>
      </c>
      <c r="I15" s="8">
        <v>39777</v>
      </c>
      <c r="J15" s="8">
        <v>6248</v>
      </c>
      <c r="K15" s="8">
        <v>46025</v>
      </c>
      <c r="L15" s="5">
        <v>2</v>
      </c>
    </row>
    <row r="16" spans="1:12" x14ac:dyDescent="0.2">
      <c r="A16" s="12" t="s">
        <v>38</v>
      </c>
      <c r="B16" s="12" t="s">
        <v>39</v>
      </c>
      <c r="C16" s="5">
        <v>27</v>
      </c>
      <c r="D16" s="5">
        <v>31</v>
      </c>
      <c r="E16" s="5">
        <v>4</v>
      </c>
      <c r="F16" s="6">
        <v>0.15</v>
      </c>
      <c r="G16" s="14">
        <v>0.93</v>
      </c>
      <c r="H16" s="14">
        <v>0.89</v>
      </c>
      <c r="I16" s="8">
        <v>39458</v>
      </c>
      <c r="J16" s="8">
        <v>6198</v>
      </c>
      <c r="K16" s="8">
        <v>45656</v>
      </c>
      <c r="L16" s="5">
        <v>8</v>
      </c>
    </row>
    <row r="17" spans="1:12" x14ac:dyDescent="0.2">
      <c r="A17" s="30"/>
      <c r="B17" s="12" t="s">
        <v>40</v>
      </c>
      <c r="C17" s="5">
        <v>3071</v>
      </c>
      <c r="D17" s="5">
        <v>2840</v>
      </c>
      <c r="E17" s="5">
        <v>-231</v>
      </c>
      <c r="F17" s="6">
        <v>-0.08</v>
      </c>
      <c r="G17" s="31"/>
      <c r="H17" s="31"/>
      <c r="I17" s="8">
        <v>54102</v>
      </c>
      <c r="J17" s="8">
        <v>11683</v>
      </c>
      <c r="K17" s="8">
        <v>65785</v>
      </c>
      <c r="L17" s="5">
        <v>316</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29"/>
      <c r="D25" s="129"/>
    </row>
    <row r="26" spans="1:12" s="26" customFormat="1" ht="15" x14ac:dyDescent="0.25">
      <c r="C26" s="129"/>
      <c r="D26" s="129"/>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30"/>
      <c r="D30" s="130"/>
    </row>
    <row r="31" spans="1:12" s="26" customFormat="1" ht="15" x14ac:dyDescent="0.25">
      <c r="C31" s="130"/>
      <c r="D31" s="130"/>
    </row>
    <row r="32" spans="1:12" s="26" customFormat="1" x14ac:dyDescent="0.2">
      <c r="B32" s="40"/>
      <c r="C32" s="38"/>
      <c r="D32" s="38"/>
    </row>
    <row r="33" spans="3:4" s="26" customFormat="1" x14ac:dyDescent="0.2">
      <c r="C33" s="39"/>
      <c r="D33" s="39"/>
    </row>
  </sheetData>
  <mergeCells count="5">
    <mergeCell ref="K10"/>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3"/>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37"/>
      <c r="L2" s="5">
        <v>0</v>
      </c>
    </row>
    <row r="3" spans="1:12" x14ac:dyDescent="0.2">
      <c r="A3" s="12" t="s">
        <v>14</v>
      </c>
      <c r="B3" s="12" t="s">
        <v>15</v>
      </c>
      <c r="C3" s="5">
        <v>105</v>
      </c>
      <c r="D3" s="5">
        <v>105</v>
      </c>
      <c r="E3" s="5">
        <v>0</v>
      </c>
      <c r="F3" s="6">
        <v>0</v>
      </c>
      <c r="G3" s="14">
        <v>1.1499999999999999</v>
      </c>
      <c r="H3" s="14">
        <v>1.06</v>
      </c>
      <c r="I3" s="8">
        <v>63772</v>
      </c>
      <c r="J3" s="8">
        <v>14329</v>
      </c>
      <c r="K3" s="8">
        <v>78101</v>
      </c>
      <c r="L3" s="5">
        <v>5</v>
      </c>
    </row>
    <row r="4" spans="1:12" x14ac:dyDescent="0.2">
      <c r="A4" s="12" t="s">
        <v>16</v>
      </c>
      <c r="B4" s="12" t="s">
        <v>17</v>
      </c>
      <c r="C4" s="5">
        <v>64</v>
      </c>
      <c r="D4" s="5">
        <v>59</v>
      </c>
      <c r="E4" s="5">
        <v>-5</v>
      </c>
      <c r="F4" s="6">
        <v>-0.08</v>
      </c>
      <c r="G4" s="14">
        <v>0.49</v>
      </c>
      <c r="H4" s="14">
        <v>0.39</v>
      </c>
      <c r="I4" s="8">
        <v>39232</v>
      </c>
      <c r="J4" s="8">
        <v>9008</v>
      </c>
      <c r="K4" s="8">
        <v>48240</v>
      </c>
      <c r="L4" s="5">
        <v>19</v>
      </c>
    </row>
    <row r="5" spans="1:12" x14ac:dyDescent="0.2">
      <c r="A5" s="12" t="s">
        <v>18</v>
      </c>
      <c r="B5" s="12" t="s">
        <v>19</v>
      </c>
      <c r="C5" s="5">
        <v>149</v>
      </c>
      <c r="D5" s="5">
        <v>135</v>
      </c>
      <c r="E5" s="5">
        <v>-14</v>
      </c>
      <c r="F5" s="6">
        <v>-0.09</v>
      </c>
      <c r="G5" s="14">
        <v>1.08</v>
      </c>
      <c r="H5" s="14">
        <v>0.83</v>
      </c>
      <c r="I5" s="8">
        <v>47227</v>
      </c>
      <c r="J5" s="8">
        <v>10844</v>
      </c>
      <c r="K5" s="8">
        <v>58071</v>
      </c>
      <c r="L5" s="5">
        <v>23</v>
      </c>
    </row>
    <row r="6" spans="1:12" s="26" customFormat="1" x14ac:dyDescent="0.2">
      <c r="A6" s="24">
        <v>238212</v>
      </c>
      <c r="B6" s="24" t="s">
        <v>48</v>
      </c>
      <c r="C6" s="5">
        <v>22</v>
      </c>
      <c r="D6" s="5">
        <v>20.28125</v>
      </c>
      <c r="E6" s="5">
        <v>-1.71875</v>
      </c>
      <c r="F6" s="6">
        <v>-7.8125E-2</v>
      </c>
      <c r="G6" s="41" t="s">
        <v>50</v>
      </c>
      <c r="H6" s="41" t="s">
        <v>50</v>
      </c>
      <c r="I6" s="41" t="s">
        <v>50</v>
      </c>
      <c r="J6" s="41" t="s">
        <v>50</v>
      </c>
      <c r="K6" s="41" t="s">
        <v>50</v>
      </c>
      <c r="L6" s="5">
        <v>5</v>
      </c>
    </row>
    <row r="7" spans="1:12" s="26" customFormat="1" x14ac:dyDescent="0.2">
      <c r="A7" s="24">
        <v>238222</v>
      </c>
      <c r="B7" s="24" t="s">
        <v>49</v>
      </c>
      <c r="C7" s="5">
        <v>63</v>
      </c>
      <c r="D7" s="5">
        <v>57.080536912751676</v>
      </c>
      <c r="E7" s="5">
        <v>-5.9194630872483245</v>
      </c>
      <c r="F7" s="6">
        <v>-9.3959731543624192E-2</v>
      </c>
      <c r="G7" s="41" t="s">
        <v>50</v>
      </c>
      <c r="H7" s="41" t="s">
        <v>50</v>
      </c>
      <c r="I7" s="41" t="s">
        <v>50</v>
      </c>
      <c r="J7" s="41" t="s">
        <v>50</v>
      </c>
      <c r="K7" s="41" t="s">
        <v>50</v>
      </c>
      <c r="L7" s="5">
        <v>10</v>
      </c>
    </row>
    <row r="8" spans="1:12" x14ac:dyDescent="0.2">
      <c r="A8" s="12" t="s">
        <v>20</v>
      </c>
      <c r="B8" s="12" t="s">
        <v>21</v>
      </c>
      <c r="C8" s="5">
        <v>0</v>
      </c>
      <c r="D8" s="5">
        <v>0</v>
      </c>
      <c r="E8" s="5">
        <v>0</v>
      </c>
      <c r="F8" s="6">
        <v>0</v>
      </c>
      <c r="G8" s="14">
        <v>0</v>
      </c>
      <c r="H8" s="14">
        <v>0</v>
      </c>
      <c r="I8" s="8">
        <v>0</v>
      </c>
      <c r="J8" s="8">
        <v>0</v>
      </c>
      <c r="K8" s="37"/>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8">
        <v>0</v>
      </c>
      <c r="L10" s="5">
        <v>0</v>
      </c>
    </row>
    <row r="11" spans="1:12" x14ac:dyDescent="0.2">
      <c r="A11" s="12" t="s">
        <v>26</v>
      </c>
      <c r="B11" s="12" t="s">
        <v>27</v>
      </c>
      <c r="C11" s="5">
        <v>0</v>
      </c>
      <c r="D11" s="5">
        <v>0</v>
      </c>
      <c r="E11" s="5">
        <v>0</v>
      </c>
      <c r="F11" s="6">
        <v>0</v>
      </c>
      <c r="G11" s="14">
        <v>0</v>
      </c>
      <c r="H11" s="14">
        <v>0</v>
      </c>
      <c r="I11" s="8">
        <v>0</v>
      </c>
      <c r="J11" s="8">
        <v>0</v>
      </c>
      <c r="K11" s="8">
        <v>0</v>
      </c>
      <c r="L11" s="5">
        <v>0</v>
      </c>
    </row>
    <row r="12" spans="1:12" x14ac:dyDescent="0.2">
      <c r="A12" s="12" t="s">
        <v>28</v>
      </c>
      <c r="B12" s="12" t="s">
        <v>29</v>
      </c>
      <c r="C12" s="9" t="s">
        <v>36</v>
      </c>
      <c r="D12" s="9" t="s">
        <v>36</v>
      </c>
      <c r="E12" s="9" t="s">
        <v>37</v>
      </c>
      <c r="F12" s="9" t="s">
        <v>37</v>
      </c>
      <c r="G12" s="9" t="s">
        <v>37</v>
      </c>
      <c r="H12" s="9" t="s">
        <v>37</v>
      </c>
      <c r="I12" s="9" t="s">
        <v>37</v>
      </c>
      <c r="J12" s="9" t="s">
        <v>37</v>
      </c>
      <c r="K12" s="8">
        <v>232631</v>
      </c>
      <c r="L12" s="5">
        <v>1</v>
      </c>
    </row>
    <row r="13" spans="1:12" x14ac:dyDescent="0.2">
      <c r="A13" s="12" t="s">
        <v>30</v>
      </c>
      <c r="B13" s="12" t="s">
        <v>31</v>
      </c>
      <c r="C13" s="9" t="s">
        <v>36</v>
      </c>
      <c r="D13" s="9" t="s">
        <v>36</v>
      </c>
      <c r="E13" s="9" t="s">
        <v>37</v>
      </c>
      <c r="F13" s="9" t="s">
        <v>37</v>
      </c>
      <c r="G13" s="9" t="s">
        <v>37</v>
      </c>
      <c r="H13" s="9" t="s">
        <v>37</v>
      </c>
      <c r="I13" s="9" t="s">
        <v>37</v>
      </c>
      <c r="J13" s="9" t="s">
        <v>37</v>
      </c>
      <c r="K13" s="8">
        <v>178133</v>
      </c>
      <c r="L13" s="5">
        <v>1</v>
      </c>
    </row>
    <row r="14" spans="1:12" x14ac:dyDescent="0.2">
      <c r="A14" s="12" t="s">
        <v>32</v>
      </c>
      <c r="B14" s="12" t="s">
        <v>33</v>
      </c>
      <c r="C14" s="5">
        <v>30</v>
      </c>
      <c r="D14" s="5">
        <v>20</v>
      </c>
      <c r="E14" s="5">
        <v>-10</v>
      </c>
      <c r="F14" s="6">
        <v>-0.33</v>
      </c>
      <c r="G14" s="14">
        <v>0.16</v>
      </c>
      <c r="H14" s="14">
        <v>0.09</v>
      </c>
      <c r="I14" s="8">
        <v>41728</v>
      </c>
      <c r="J14" s="8">
        <v>6554</v>
      </c>
      <c r="K14" s="8">
        <v>48282</v>
      </c>
      <c r="L14" s="5">
        <v>8</v>
      </c>
    </row>
    <row r="15" spans="1:12" x14ac:dyDescent="0.2">
      <c r="A15" s="12" t="s">
        <v>34</v>
      </c>
      <c r="B15" s="12" t="s">
        <v>35</v>
      </c>
      <c r="C15" s="9" t="s">
        <v>36</v>
      </c>
      <c r="D15" s="9" t="s">
        <v>36</v>
      </c>
      <c r="E15" s="9" t="s">
        <v>37</v>
      </c>
      <c r="F15" s="9" t="s">
        <v>37</v>
      </c>
      <c r="G15" s="9" t="s">
        <v>37</v>
      </c>
      <c r="H15" s="9" t="s">
        <v>37</v>
      </c>
      <c r="I15" s="9" t="s">
        <v>37</v>
      </c>
      <c r="J15" s="9" t="s">
        <v>37</v>
      </c>
      <c r="K15" s="8">
        <v>107921</v>
      </c>
      <c r="L15" s="5">
        <v>0</v>
      </c>
    </row>
    <row r="16" spans="1:12" x14ac:dyDescent="0.2">
      <c r="A16" s="12" t="s">
        <v>38</v>
      </c>
      <c r="B16" s="12" t="s">
        <v>39</v>
      </c>
      <c r="C16" s="9" t="s">
        <v>36</v>
      </c>
      <c r="D16" s="5">
        <v>14</v>
      </c>
      <c r="E16" s="9" t="s">
        <v>37</v>
      </c>
      <c r="F16" s="9" t="s">
        <v>37</v>
      </c>
      <c r="G16" s="9" t="s">
        <v>37</v>
      </c>
      <c r="H16" s="14">
        <v>2.2400000000000002</v>
      </c>
      <c r="I16" s="9" t="s">
        <v>37</v>
      </c>
      <c r="J16" s="9" t="s">
        <v>37</v>
      </c>
      <c r="K16" s="8">
        <v>89654</v>
      </c>
      <c r="L16" s="5">
        <v>2</v>
      </c>
    </row>
    <row r="17" spans="1:12" x14ac:dyDescent="0.2">
      <c r="A17" s="30"/>
      <c r="B17" s="12" t="s">
        <v>40</v>
      </c>
      <c r="C17" s="5">
        <v>362</v>
      </c>
      <c r="D17" s="5">
        <v>339</v>
      </c>
      <c r="E17" s="5">
        <v>-23</v>
      </c>
      <c r="F17" s="6">
        <v>-0.06</v>
      </c>
      <c r="G17" s="31"/>
      <c r="H17" s="31"/>
      <c r="I17" s="8">
        <v>52313</v>
      </c>
      <c r="J17" s="8">
        <v>11856</v>
      </c>
      <c r="K17" s="8">
        <v>64169</v>
      </c>
      <c r="L17" s="5">
        <v>59</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31"/>
      <c r="D25" s="131"/>
    </row>
    <row r="26" spans="1:12" s="26" customFormat="1" ht="15" x14ac:dyDescent="0.25">
      <c r="C26" s="131"/>
      <c r="D26" s="131"/>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32"/>
      <c r="D30" s="132"/>
    </row>
    <row r="31" spans="1:12" s="26" customFormat="1" ht="15" x14ac:dyDescent="0.25">
      <c r="C31" s="132"/>
      <c r="D31" s="132"/>
    </row>
    <row r="32" spans="1:12" s="26" customFormat="1" x14ac:dyDescent="0.2">
      <c r="B32" s="40"/>
      <c r="C32" s="38"/>
      <c r="D32" s="38"/>
    </row>
    <row r="33" spans="3:4" s="26" customFormat="1" x14ac:dyDescent="0.2">
      <c r="C33" s="39"/>
      <c r="D33" s="39"/>
    </row>
  </sheetData>
  <mergeCells count="6">
    <mergeCell ref="A18:L18"/>
    <mergeCell ref="K2"/>
    <mergeCell ref="K8"/>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9" sqref="A19:XFD31"/>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9" t="s">
        <v>36</v>
      </c>
      <c r="D2" s="9" t="s">
        <v>36</v>
      </c>
      <c r="E2" s="9" t="s">
        <v>37</v>
      </c>
      <c r="F2" s="9" t="s">
        <v>37</v>
      </c>
      <c r="G2" s="9" t="s">
        <v>37</v>
      </c>
      <c r="H2" s="9" t="s">
        <v>37</v>
      </c>
      <c r="I2" s="9" t="s">
        <v>37</v>
      </c>
      <c r="J2" s="9" t="s">
        <v>37</v>
      </c>
      <c r="K2" s="8">
        <v>48248</v>
      </c>
      <c r="L2" s="5">
        <v>2</v>
      </c>
    </row>
    <row r="3" spans="1:12" x14ac:dyDescent="0.2">
      <c r="A3" s="12" t="s">
        <v>14</v>
      </c>
      <c r="B3" s="12" t="s">
        <v>15</v>
      </c>
      <c r="C3" s="9" t="s">
        <v>36</v>
      </c>
      <c r="D3" s="9" t="s">
        <v>36</v>
      </c>
      <c r="E3" s="9" t="s">
        <v>37</v>
      </c>
      <c r="F3" s="9" t="s">
        <v>37</v>
      </c>
      <c r="G3" s="9" t="s">
        <v>37</v>
      </c>
      <c r="H3" s="9" t="s">
        <v>37</v>
      </c>
      <c r="I3" s="9" t="s">
        <v>37</v>
      </c>
      <c r="J3" s="9" t="s">
        <v>37</v>
      </c>
      <c r="K3" s="8">
        <v>39001</v>
      </c>
      <c r="L3" s="5">
        <v>4</v>
      </c>
    </row>
    <row r="4" spans="1:12" x14ac:dyDescent="0.2">
      <c r="A4" s="12" t="s">
        <v>16</v>
      </c>
      <c r="B4" s="12" t="s">
        <v>17</v>
      </c>
      <c r="C4" s="5">
        <v>33</v>
      </c>
      <c r="D4" s="5">
        <v>31</v>
      </c>
      <c r="E4" s="5">
        <v>-2</v>
      </c>
      <c r="F4" s="6">
        <v>-0.06</v>
      </c>
      <c r="G4" s="14">
        <v>0.44</v>
      </c>
      <c r="H4" s="14">
        <v>0.38</v>
      </c>
      <c r="I4" s="8">
        <v>41938</v>
      </c>
      <c r="J4" s="8">
        <v>9629</v>
      </c>
      <c r="K4" s="8">
        <v>51567</v>
      </c>
      <c r="L4" s="5">
        <v>9</v>
      </c>
    </row>
    <row r="5" spans="1:12" x14ac:dyDescent="0.2">
      <c r="A5" s="12" t="s">
        <v>18</v>
      </c>
      <c r="B5" s="12" t="s">
        <v>19</v>
      </c>
      <c r="C5" s="5">
        <v>80</v>
      </c>
      <c r="D5" s="5">
        <v>95</v>
      </c>
      <c r="E5" s="5">
        <v>15</v>
      </c>
      <c r="F5" s="6">
        <v>0.19</v>
      </c>
      <c r="G5" s="14">
        <v>1</v>
      </c>
      <c r="H5" s="14">
        <v>1.0900000000000001</v>
      </c>
      <c r="I5" s="8">
        <v>35668</v>
      </c>
      <c r="J5" s="8">
        <v>8190</v>
      </c>
      <c r="K5" s="8">
        <v>43858</v>
      </c>
      <c r="L5" s="5">
        <v>9</v>
      </c>
    </row>
    <row r="6" spans="1:12" s="26" customFormat="1" x14ac:dyDescent="0.2">
      <c r="A6" s="24">
        <v>238212</v>
      </c>
      <c r="B6" s="24" t="s">
        <v>48</v>
      </c>
      <c r="C6" s="5">
        <v>24</v>
      </c>
      <c r="D6" s="5">
        <v>22.545454545454547</v>
      </c>
      <c r="E6" s="5">
        <v>-1.4545454545454533</v>
      </c>
      <c r="F6" s="6">
        <v>-6.0606060606060552E-2</v>
      </c>
      <c r="G6" s="41" t="s">
        <v>50</v>
      </c>
      <c r="H6" s="41" t="s">
        <v>50</v>
      </c>
      <c r="I6" s="41" t="s">
        <v>50</v>
      </c>
      <c r="J6" s="41" t="s">
        <v>50</v>
      </c>
      <c r="K6" s="41" t="s">
        <v>50</v>
      </c>
      <c r="L6" s="5">
        <v>4</v>
      </c>
    </row>
    <row r="7" spans="1:12" x14ac:dyDescent="0.2">
      <c r="A7" s="12" t="s">
        <v>20</v>
      </c>
      <c r="B7" s="12" t="s">
        <v>21</v>
      </c>
      <c r="C7" s="5">
        <v>0</v>
      </c>
      <c r="D7" s="5">
        <v>0</v>
      </c>
      <c r="E7" s="5">
        <v>0</v>
      </c>
      <c r="F7" s="6">
        <v>0</v>
      </c>
      <c r="G7" s="14">
        <v>0</v>
      </c>
      <c r="H7" s="14">
        <v>0</v>
      </c>
      <c r="I7" s="8">
        <v>0</v>
      </c>
      <c r="J7" s="8">
        <v>0</v>
      </c>
      <c r="K7" s="8">
        <v>0</v>
      </c>
      <c r="L7" s="5">
        <v>0</v>
      </c>
    </row>
    <row r="8" spans="1:12" x14ac:dyDescent="0.2">
      <c r="A8" s="12" t="s">
        <v>22</v>
      </c>
      <c r="B8" s="12" t="s">
        <v>23</v>
      </c>
      <c r="C8" s="5">
        <v>0</v>
      </c>
      <c r="D8" s="5">
        <v>0</v>
      </c>
      <c r="E8" s="5">
        <v>0</v>
      </c>
      <c r="F8" s="6">
        <v>0</v>
      </c>
      <c r="G8" s="14">
        <v>0</v>
      </c>
      <c r="H8" s="14">
        <v>0</v>
      </c>
      <c r="I8" s="8">
        <v>0</v>
      </c>
      <c r="J8" s="8">
        <v>0</v>
      </c>
      <c r="K8" s="8">
        <v>0</v>
      </c>
      <c r="L8" s="5">
        <v>0</v>
      </c>
    </row>
    <row r="9" spans="1:12" x14ac:dyDescent="0.2">
      <c r="A9" s="12" t="s">
        <v>24</v>
      </c>
      <c r="B9" s="12" t="s">
        <v>25</v>
      </c>
      <c r="C9" s="5">
        <v>0</v>
      </c>
      <c r="D9" s="5">
        <v>0</v>
      </c>
      <c r="E9" s="5">
        <v>0</v>
      </c>
      <c r="F9" s="6">
        <v>0</v>
      </c>
      <c r="G9" s="14">
        <v>0</v>
      </c>
      <c r="H9" s="14">
        <v>0</v>
      </c>
      <c r="I9" s="8">
        <v>0</v>
      </c>
      <c r="J9" s="8">
        <v>0</v>
      </c>
      <c r="K9" s="8">
        <v>0</v>
      </c>
      <c r="L9" s="5">
        <v>0</v>
      </c>
    </row>
    <row r="10" spans="1:12" x14ac:dyDescent="0.2">
      <c r="A10" s="12" t="s">
        <v>26</v>
      </c>
      <c r="B10" s="12" t="s">
        <v>27</v>
      </c>
      <c r="C10" s="5">
        <v>0</v>
      </c>
      <c r="D10" s="5">
        <v>0</v>
      </c>
      <c r="E10" s="5">
        <v>0</v>
      </c>
      <c r="F10" s="6">
        <v>0</v>
      </c>
      <c r="G10" s="14">
        <v>0</v>
      </c>
      <c r="H10" s="14">
        <v>0</v>
      </c>
      <c r="I10" s="8">
        <v>0</v>
      </c>
      <c r="J10" s="8">
        <v>0</v>
      </c>
      <c r="K10" s="8">
        <v>0</v>
      </c>
      <c r="L10" s="5">
        <v>0</v>
      </c>
    </row>
    <row r="11" spans="1:12" x14ac:dyDescent="0.2">
      <c r="A11" s="12" t="s">
        <v>28</v>
      </c>
      <c r="B11" s="12" t="s">
        <v>29</v>
      </c>
      <c r="C11" s="5">
        <v>0</v>
      </c>
      <c r="D11" s="5">
        <v>0</v>
      </c>
      <c r="E11" s="5">
        <v>0</v>
      </c>
      <c r="F11" s="6">
        <v>0</v>
      </c>
      <c r="G11" s="14">
        <v>0</v>
      </c>
      <c r="H11" s="14">
        <v>0</v>
      </c>
      <c r="I11" s="8">
        <v>0</v>
      </c>
      <c r="J11" s="8">
        <v>0</v>
      </c>
      <c r="K11" s="8">
        <v>0</v>
      </c>
      <c r="L11" s="5">
        <v>0</v>
      </c>
    </row>
    <row r="12" spans="1:12" x14ac:dyDescent="0.2">
      <c r="A12" s="12" t="s">
        <v>30</v>
      </c>
      <c r="B12" s="12" t="s">
        <v>31</v>
      </c>
      <c r="C12" s="5">
        <v>0</v>
      </c>
      <c r="D12" s="5">
        <v>0</v>
      </c>
      <c r="E12" s="5">
        <v>0</v>
      </c>
      <c r="F12" s="6">
        <v>0</v>
      </c>
      <c r="G12" s="14">
        <v>0</v>
      </c>
      <c r="H12" s="14">
        <v>0</v>
      </c>
      <c r="I12" s="8">
        <v>0</v>
      </c>
      <c r="J12" s="8">
        <v>0</v>
      </c>
      <c r="K12" s="8">
        <v>0</v>
      </c>
      <c r="L12" s="5">
        <v>0</v>
      </c>
    </row>
    <row r="13" spans="1:12" x14ac:dyDescent="0.2">
      <c r="A13" s="12" t="s">
        <v>32</v>
      </c>
      <c r="B13" s="12" t="s">
        <v>33</v>
      </c>
      <c r="C13" s="9" t="s">
        <v>36</v>
      </c>
      <c r="D13" s="9" t="s">
        <v>36</v>
      </c>
      <c r="E13" s="9" t="s">
        <v>37</v>
      </c>
      <c r="F13" s="9" t="s">
        <v>37</v>
      </c>
      <c r="G13" s="9" t="s">
        <v>37</v>
      </c>
      <c r="H13" s="9" t="s">
        <v>37</v>
      </c>
      <c r="I13" s="9" t="s">
        <v>37</v>
      </c>
      <c r="J13" s="9" t="s">
        <v>37</v>
      </c>
      <c r="K13" s="8">
        <v>76212</v>
      </c>
      <c r="L13" s="5">
        <v>2</v>
      </c>
    </row>
    <row r="14" spans="1:12" x14ac:dyDescent="0.2">
      <c r="A14" s="12" t="s">
        <v>34</v>
      </c>
      <c r="B14" s="12" t="s">
        <v>35</v>
      </c>
      <c r="C14" s="5">
        <v>0</v>
      </c>
      <c r="D14" s="5">
        <v>0</v>
      </c>
      <c r="E14" s="5">
        <v>0</v>
      </c>
      <c r="F14" s="6">
        <v>0</v>
      </c>
      <c r="G14" s="14">
        <v>0</v>
      </c>
      <c r="H14" s="14">
        <v>0</v>
      </c>
      <c r="I14" s="8">
        <v>0</v>
      </c>
      <c r="J14" s="8">
        <v>0</v>
      </c>
      <c r="K14" s="8">
        <v>0</v>
      </c>
      <c r="L14" s="5">
        <v>0</v>
      </c>
    </row>
    <row r="15" spans="1:12" x14ac:dyDescent="0.2">
      <c r="A15" s="12" t="s">
        <v>38</v>
      </c>
      <c r="B15" s="12" t="s">
        <v>39</v>
      </c>
      <c r="C15" s="9" t="s">
        <v>36</v>
      </c>
      <c r="D15" s="9" t="s">
        <v>36</v>
      </c>
      <c r="E15" s="9" t="s">
        <v>37</v>
      </c>
      <c r="F15" s="9" t="s">
        <v>37</v>
      </c>
      <c r="G15" s="9" t="s">
        <v>37</v>
      </c>
      <c r="H15" s="9" t="s">
        <v>37</v>
      </c>
      <c r="I15" s="9" t="s">
        <v>37</v>
      </c>
      <c r="J15" s="9" t="s">
        <v>37</v>
      </c>
      <c r="K15" s="8">
        <v>20569</v>
      </c>
      <c r="L15" s="5">
        <v>2</v>
      </c>
    </row>
    <row r="16" spans="1:12" x14ac:dyDescent="0.2">
      <c r="A16" s="30"/>
      <c r="B16" s="12" t="s">
        <v>40</v>
      </c>
      <c r="C16" s="5">
        <v>126</v>
      </c>
      <c r="D16" s="5">
        <v>131</v>
      </c>
      <c r="E16" s="5">
        <v>5</v>
      </c>
      <c r="F16" s="6">
        <v>0.04</v>
      </c>
      <c r="G16" s="31"/>
      <c r="H16" s="31"/>
      <c r="I16" s="8">
        <v>37895</v>
      </c>
      <c r="J16" s="8">
        <v>8539</v>
      </c>
      <c r="K16" s="8">
        <v>46434</v>
      </c>
      <c r="L16" s="5">
        <v>28</v>
      </c>
    </row>
    <row r="17" spans="1:12" x14ac:dyDescent="0.2">
      <c r="A17" s="30" t="s">
        <v>41</v>
      </c>
      <c r="B17" s="32"/>
      <c r="C17" s="32"/>
      <c r="D17" s="32"/>
      <c r="E17" s="32"/>
      <c r="F17" s="32"/>
      <c r="G17" s="32"/>
      <c r="H17" s="32"/>
      <c r="I17" s="32"/>
      <c r="J17" s="32"/>
      <c r="K17" s="32"/>
      <c r="L17" s="32"/>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C24" s="133"/>
      <c r="D24" s="133"/>
    </row>
    <row r="25" spans="1:12" s="26" customFormat="1" ht="15" x14ac:dyDescent="0.25">
      <c r="C25" s="133"/>
      <c r="D25" s="13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B29" s="40"/>
      <c r="C29" s="53"/>
      <c r="D29" s="53"/>
    </row>
    <row r="30" spans="1:12" s="26" customFormat="1" ht="15" x14ac:dyDescent="0.25">
      <c r="C30" s="53"/>
      <c r="D30" s="53"/>
    </row>
    <row r="31" spans="1:12" s="26" customFormat="1" x14ac:dyDescent="0.2">
      <c r="B31" s="40"/>
      <c r="C31" s="38"/>
      <c r="D31" s="38"/>
    </row>
    <row r="32" spans="1:12" s="26" customFormat="1" x14ac:dyDescent="0.2">
      <c r="C32" s="39"/>
      <c r="D32" s="39"/>
    </row>
  </sheetData>
  <mergeCells count="4">
    <mergeCell ref="A16"/>
    <mergeCell ref="G16"/>
    <mergeCell ref="H16"/>
    <mergeCell ref="A17:L17"/>
  </mergeCells>
  <printOptions gridLines="1" gridLinesSet="0"/>
  <pageMargins left="0.75" right="0.75" top="1" bottom="1" header="0.5" footer="0.5"/>
  <pageSetup paperSize="0" fitToWidth="0" fitToHeight="0" orientation="portrait"/>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9" sqref="A19:XFD33"/>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9" t="s">
        <v>36</v>
      </c>
      <c r="D2" s="9" t="s">
        <v>36</v>
      </c>
      <c r="E2" s="9" t="s">
        <v>37</v>
      </c>
      <c r="F2" s="9" t="s">
        <v>37</v>
      </c>
      <c r="G2" s="9" t="s">
        <v>37</v>
      </c>
      <c r="H2" s="9" t="s">
        <v>37</v>
      </c>
      <c r="I2" s="9" t="s">
        <v>37</v>
      </c>
      <c r="J2" s="9" t="s">
        <v>37</v>
      </c>
      <c r="K2" s="8">
        <v>52098</v>
      </c>
      <c r="L2" s="5">
        <v>0</v>
      </c>
    </row>
    <row r="3" spans="1:12" x14ac:dyDescent="0.2">
      <c r="A3" s="12" t="s">
        <v>14</v>
      </c>
      <c r="B3" s="12" t="s">
        <v>15</v>
      </c>
      <c r="C3" s="9" t="s">
        <v>36</v>
      </c>
      <c r="D3" s="9" t="s">
        <v>36</v>
      </c>
      <c r="E3" s="9" t="s">
        <v>37</v>
      </c>
      <c r="F3" s="9" t="s">
        <v>37</v>
      </c>
      <c r="G3" s="9" t="s">
        <v>37</v>
      </c>
      <c r="H3" s="9" t="s">
        <v>37</v>
      </c>
      <c r="I3" s="9" t="s">
        <v>37</v>
      </c>
      <c r="J3" s="9" t="s">
        <v>37</v>
      </c>
      <c r="K3" s="8">
        <v>35310</v>
      </c>
      <c r="L3" s="5">
        <v>1</v>
      </c>
    </row>
    <row r="4" spans="1:12" x14ac:dyDescent="0.2">
      <c r="A4" s="12" t="s">
        <v>16</v>
      </c>
      <c r="B4" s="12" t="s">
        <v>17</v>
      </c>
      <c r="C4" s="9" t="s">
        <v>36</v>
      </c>
      <c r="D4" s="9" t="s">
        <v>36</v>
      </c>
      <c r="E4" s="9" t="s">
        <v>37</v>
      </c>
      <c r="F4" s="9" t="s">
        <v>37</v>
      </c>
      <c r="G4" s="9" t="s">
        <v>37</v>
      </c>
      <c r="H4" s="9" t="s">
        <v>37</v>
      </c>
      <c r="I4" s="9" t="s">
        <v>37</v>
      </c>
      <c r="J4" s="9" t="s">
        <v>37</v>
      </c>
      <c r="K4" s="8">
        <v>30741</v>
      </c>
      <c r="L4" s="5">
        <v>2</v>
      </c>
    </row>
    <row r="5" spans="1:12" x14ac:dyDescent="0.2">
      <c r="A5" s="12" t="s">
        <v>18</v>
      </c>
      <c r="B5" s="12" t="s">
        <v>19</v>
      </c>
      <c r="C5" s="5">
        <v>13</v>
      </c>
      <c r="D5" s="5">
        <v>13</v>
      </c>
      <c r="E5" s="5">
        <v>0</v>
      </c>
      <c r="F5" s="6">
        <v>0</v>
      </c>
      <c r="G5" s="14">
        <v>0.95</v>
      </c>
      <c r="H5" s="14">
        <v>0.86</v>
      </c>
      <c r="I5" s="8">
        <v>31247</v>
      </c>
      <c r="J5" s="8">
        <v>7175</v>
      </c>
      <c r="K5" s="8">
        <v>38422</v>
      </c>
      <c r="L5" s="5">
        <v>5</v>
      </c>
    </row>
    <row r="6" spans="1:12" s="26" customFormat="1" x14ac:dyDescent="0.2">
      <c r="A6" s="24">
        <v>238222</v>
      </c>
      <c r="B6" s="24" t="s">
        <v>49</v>
      </c>
      <c r="C6" s="5">
        <v>5.416666666666667</v>
      </c>
      <c r="D6" s="5">
        <v>5.416666666666667</v>
      </c>
      <c r="E6" s="5">
        <v>0</v>
      </c>
      <c r="F6" s="6">
        <v>0</v>
      </c>
      <c r="G6" s="41" t="s">
        <v>50</v>
      </c>
      <c r="H6" s="41" t="s">
        <v>50</v>
      </c>
      <c r="I6" s="41" t="s">
        <v>50</v>
      </c>
      <c r="J6" s="41" t="s">
        <v>50</v>
      </c>
      <c r="K6" s="41" t="s">
        <v>50</v>
      </c>
      <c r="L6" s="5">
        <v>1</v>
      </c>
    </row>
    <row r="7" spans="1:12" x14ac:dyDescent="0.2">
      <c r="A7" s="12" t="s">
        <v>20</v>
      </c>
      <c r="B7" s="12" t="s">
        <v>21</v>
      </c>
      <c r="C7" s="5">
        <v>0</v>
      </c>
      <c r="D7" s="5">
        <v>0</v>
      </c>
      <c r="E7" s="5">
        <v>0</v>
      </c>
      <c r="F7" s="6">
        <v>0</v>
      </c>
      <c r="G7" s="14">
        <v>0</v>
      </c>
      <c r="H7" s="14">
        <v>0</v>
      </c>
      <c r="I7" s="8">
        <v>0</v>
      </c>
      <c r="J7" s="8">
        <v>0</v>
      </c>
      <c r="K7" s="8">
        <v>0</v>
      </c>
      <c r="L7" s="5">
        <v>0</v>
      </c>
    </row>
    <row r="8" spans="1:12" x14ac:dyDescent="0.2">
      <c r="A8" s="12" t="s">
        <v>22</v>
      </c>
      <c r="B8" s="12" t="s">
        <v>23</v>
      </c>
      <c r="C8" s="5">
        <v>0</v>
      </c>
      <c r="D8" s="5">
        <v>0</v>
      </c>
      <c r="E8" s="5">
        <v>0</v>
      </c>
      <c r="F8" s="6">
        <v>0</v>
      </c>
      <c r="G8" s="14">
        <v>0</v>
      </c>
      <c r="H8" s="14">
        <v>0</v>
      </c>
      <c r="I8" s="8">
        <v>0</v>
      </c>
      <c r="J8" s="8">
        <v>0</v>
      </c>
      <c r="K8" s="8">
        <v>0</v>
      </c>
      <c r="L8" s="5">
        <v>0</v>
      </c>
    </row>
    <row r="9" spans="1:12" x14ac:dyDescent="0.2">
      <c r="A9" s="12" t="s">
        <v>24</v>
      </c>
      <c r="B9" s="12" t="s">
        <v>25</v>
      </c>
      <c r="C9" s="5">
        <v>0</v>
      </c>
      <c r="D9" s="5">
        <v>0</v>
      </c>
      <c r="E9" s="5">
        <v>0</v>
      </c>
      <c r="F9" s="6">
        <v>0</v>
      </c>
      <c r="G9" s="14">
        <v>0</v>
      </c>
      <c r="H9" s="14">
        <v>0</v>
      </c>
      <c r="I9" s="8">
        <v>0</v>
      </c>
      <c r="J9" s="8">
        <v>0</v>
      </c>
      <c r="K9" s="8">
        <v>0</v>
      </c>
      <c r="L9" s="5">
        <v>0</v>
      </c>
    </row>
    <row r="10" spans="1:12" x14ac:dyDescent="0.2">
      <c r="A10" s="12" t="s">
        <v>26</v>
      </c>
      <c r="B10" s="12" t="s">
        <v>27</v>
      </c>
      <c r="C10" s="5">
        <v>0</v>
      </c>
      <c r="D10" s="5">
        <v>0</v>
      </c>
      <c r="E10" s="5">
        <v>0</v>
      </c>
      <c r="F10" s="6">
        <v>0</v>
      </c>
      <c r="G10" s="14">
        <v>0</v>
      </c>
      <c r="H10" s="14">
        <v>0</v>
      </c>
      <c r="I10" s="8">
        <v>0</v>
      </c>
      <c r="J10" s="8">
        <v>0</v>
      </c>
      <c r="K10" s="8">
        <v>0</v>
      </c>
      <c r="L10" s="5">
        <v>0</v>
      </c>
    </row>
    <row r="11" spans="1:12" x14ac:dyDescent="0.2">
      <c r="A11" s="12" t="s">
        <v>28</v>
      </c>
      <c r="B11" s="12" t="s">
        <v>29</v>
      </c>
      <c r="C11" s="5">
        <v>0</v>
      </c>
      <c r="D11" s="5">
        <v>0</v>
      </c>
      <c r="E11" s="5">
        <v>0</v>
      </c>
      <c r="F11" s="6">
        <v>0</v>
      </c>
      <c r="G11" s="14">
        <v>0</v>
      </c>
      <c r="H11" s="14">
        <v>0</v>
      </c>
      <c r="I11" s="8">
        <v>0</v>
      </c>
      <c r="J11" s="8">
        <v>0</v>
      </c>
      <c r="K11" s="8">
        <v>0</v>
      </c>
      <c r="L11" s="5">
        <v>0</v>
      </c>
    </row>
    <row r="12" spans="1:12" x14ac:dyDescent="0.2">
      <c r="A12" s="12" t="s">
        <v>30</v>
      </c>
      <c r="B12" s="12" t="s">
        <v>31</v>
      </c>
      <c r="C12" s="5">
        <v>0</v>
      </c>
      <c r="D12" s="5">
        <v>0</v>
      </c>
      <c r="E12" s="5">
        <v>0</v>
      </c>
      <c r="F12" s="6">
        <v>0</v>
      </c>
      <c r="G12" s="14">
        <v>0</v>
      </c>
      <c r="H12" s="14">
        <v>0</v>
      </c>
      <c r="I12" s="8">
        <v>0</v>
      </c>
      <c r="J12" s="8">
        <v>0</v>
      </c>
      <c r="K12" s="8">
        <v>0</v>
      </c>
      <c r="L12" s="5">
        <v>0</v>
      </c>
    </row>
    <row r="13" spans="1:12" x14ac:dyDescent="0.2">
      <c r="A13" s="12" t="s">
        <v>32</v>
      </c>
      <c r="B13" s="12" t="s">
        <v>33</v>
      </c>
      <c r="C13" s="9" t="s">
        <v>36</v>
      </c>
      <c r="D13" s="9" t="s">
        <v>36</v>
      </c>
      <c r="E13" s="9" t="s">
        <v>37</v>
      </c>
      <c r="F13" s="9" t="s">
        <v>37</v>
      </c>
      <c r="G13" s="9" t="s">
        <v>37</v>
      </c>
      <c r="H13" s="9" t="s">
        <v>37</v>
      </c>
      <c r="I13" s="9" t="s">
        <v>37</v>
      </c>
      <c r="J13" s="9" t="s">
        <v>37</v>
      </c>
      <c r="K13" s="8">
        <v>70983</v>
      </c>
      <c r="L13" s="5">
        <v>1</v>
      </c>
    </row>
    <row r="14" spans="1:12" x14ac:dyDescent="0.2">
      <c r="A14" s="12" t="s">
        <v>34</v>
      </c>
      <c r="B14" s="12" t="s">
        <v>35</v>
      </c>
      <c r="C14" s="5">
        <v>0</v>
      </c>
      <c r="D14" s="5">
        <v>0</v>
      </c>
      <c r="E14" s="5">
        <v>0</v>
      </c>
      <c r="F14" s="6">
        <v>0</v>
      </c>
      <c r="G14" s="14">
        <v>0</v>
      </c>
      <c r="H14" s="14">
        <v>0</v>
      </c>
      <c r="I14" s="8">
        <v>0</v>
      </c>
      <c r="J14" s="8">
        <v>0</v>
      </c>
      <c r="K14" s="8">
        <v>0</v>
      </c>
      <c r="L14" s="5">
        <v>0</v>
      </c>
    </row>
    <row r="15" spans="1:12" x14ac:dyDescent="0.2">
      <c r="A15" s="12" t="s">
        <v>38</v>
      </c>
      <c r="B15" s="12" t="s">
        <v>39</v>
      </c>
      <c r="C15" s="5">
        <v>0</v>
      </c>
      <c r="D15" s="5">
        <v>0</v>
      </c>
      <c r="E15" s="5">
        <v>0</v>
      </c>
      <c r="F15" s="6">
        <v>0</v>
      </c>
      <c r="G15" s="14">
        <v>0</v>
      </c>
      <c r="H15" s="14">
        <v>0</v>
      </c>
      <c r="I15" s="8">
        <v>0</v>
      </c>
      <c r="J15" s="8">
        <v>0</v>
      </c>
      <c r="K15" s="8">
        <v>0</v>
      </c>
      <c r="L15" s="5">
        <v>0</v>
      </c>
    </row>
    <row r="16" spans="1:12" x14ac:dyDescent="0.2">
      <c r="A16" s="30"/>
      <c r="B16" s="12" t="s">
        <v>40</v>
      </c>
      <c r="C16" s="5">
        <v>19</v>
      </c>
      <c r="D16" s="5">
        <v>18</v>
      </c>
      <c r="E16" s="5">
        <v>-1</v>
      </c>
      <c r="F16" s="6">
        <v>-0.05</v>
      </c>
      <c r="G16" s="31"/>
      <c r="H16" s="31"/>
      <c r="I16" s="8">
        <v>30748</v>
      </c>
      <c r="J16" s="8">
        <v>6913</v>
      </c>
      <c r="K16" s="8">
        <v>37661</v>
      </c>
      <c r="L16" s="5">
        <v>10</v>
      </c>
    </row>
    <row r="17" spans="1:12" x14ac:dyDescent="0.2">
      <c r="A17" s="30" t="s">
        <v>41</v>
      </c>
      <c r="B17" s="32"/>
      <c r="C17" s="32"/>
      <c r="D17" s="32"/>
      <c r="E17" s="32"/>
      <c r="F17" s="32"/>
      <c r="G17" s="32"/>
      <c r="H17" s="32"/>
      <c r="I17" s="32"/>
      <c r="J17" s="32"/>
      <c r="K17" s="32"/>
      <c r="L17" s="32"/>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B24" s="40"/>
      <c r="C24" s="53"/>
      <c r="D24" s="53"/>
    </row>
    <row r="25" spans="1:12" s="26" customFormat="1" ht="15" x14ac:dyDescent="0.25">
      <c r="C25" s="53"/>
      <c r="D25" s="53"/>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C29" s="134"/>
      <c r="D29" s="134"/>
    </row>
    <row r="30" spans="1:12" s="26" customFormat="1" ht="15" x14ac:dyDescent="0.25">
      <c r="C30" s="53"/>
      <c r="D30" s="53"/>
    </row>
    <row r="31" spans="1:12" s="26" customFormat="1" x14ac:dyDescent="0.2">
      <c r="B31" s="40"/>
      <c r="C31" s="38"/>
      <c r="D31" s="38"/>
    </row>
    <row r="32" spans="1:12" s="26" customFormat="1" x14ac:dyDescent="0.2">
      <c r="C32" s="39"/>
      <c r="D32" s="39"/>
    </row>
  </sheetData>
  <mergeCells count="4">
    <mergeCell ref="A16"/>
    <mergeCell ref="G16"/>
    <mergeCell ref="H16"/>
    <mergeCell ref="A17:L17"/>
  </mergeCells>
  <printOptions gridLines="1" gridLinesSet="0"/>
  <pageMargins left="0.75" right="0.75" top="1" bottom="1" header="0.5" footer="0.5"/>
  <pageSetup paperSize="0" fitToWidth="0" fitToHeight="0" orientation="portrait"/>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6"/>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44</v>
      </c>
      <c r="D2" s="5">
        <v>33</v>
      </c>
      <c r="E2" s="5">
        <v>-11</v>
      </c>
      <c r="F2" s="6">
        <v>-0.25</v>
      </c>
      <c r="G2" s="14">
        <v>0.81</v>
      </c>
      <c r="H2" s="14">
        <v>0.77</v>
      </c>
      <c r="I2" s="8">
        <v>41145</v>
      </c>
      <c r="J2" s="8">
        <v>9245</v>
      </c>
      <c r="K2" s="8">
        <v>50390</v>
      </c>
      <c r="L2" s="5">
        <v>2</v>
      </c>
    </row>
    <row r="3" spans="1:12" x14ac:dyDescent="0.2">
      <c r="A3" s="12" t="s">
        <v>14</v>
      </c>
      <c r="B3" s="12" t="s">
        <v>15</v>
      </c>
      <c r="C3" s="5">
        <v>284</v>
      </c>
      <c r="D3" s="5">
        <v>236</v>
      </c>
      <c r="E3" s="5">
        <v>-48</v>
      </c>
      <c r="F3" s="6">
        <v>-0.17</v>
      </c>
      <c r="G3" s="14">
        <v>0.59</v>
      </c>
      <c r="H3" s="14">
        <v>0.47</v>
      </c>
      <c r="I3" s="8">
        <v>43671</v>
      </c>
      <c r="J3" s="8">
        <v>9812</v>
      </c>
      <c r="K3" s="8">
        <v>53483</v>
      </c>
      <c r="L3" s="5">
        <v>36</v>
      </c>
    </row>
    <row r="4" spans="1:12" x14ac:dyDescent="0.2">
      <c r="A4" s="12" t="s">
        <v>16</v>
      </c>
      <c r="B4" s="12" t="s">
        <v>17</v>
      </c>
      <c r="C4" s="5">
        <v>543</v>
      </c>
      <c r="D4" s="5">
        <v>544</v>
      </c>
      <c r="E4" s="5">
        <v>1</v>
      </c>
      <c r="F4" s="6">
        <v>0</v>
      </c>
      <c r="G4" s="14">
        <v>0.78</v>
      </c>
      <c r="H4" s="14">
        <v>0.71</v>
      </c>
      <c r="I4" s="8">
        <v>44621</v>
      </c>
      <c r="J4" s="8">
        <v>10245</v>
      </c>
      <c r="K4" s="8">
        <v>54866</v>
      </c>
      <c r="L4" s="5">
        <v>56</v>
      </c>
    </row>
    <row r="5" spans="1:12" x14ac:dyDescent="0.2">
      <c r="A5" s="12" t="s">
        <v>18</v>
      </c>
      <c r="B5" s="12" t="s">
        <v>19</v>
      </c>
      <c r="C5" s="5">
        <v>844</v>
      </c>
      <c r="D5" s="5">
        <v>937</v>
      </c>
      <c r="E5" s="5">
        <v>93</v>
      </c>
      <c r="F5" s="6">
        <v>0.11</v>
      </c>
      <c r="G5" s="14">
        <v>1.1599999999999999</v>
      </c>
      <c r="H5" s="14">
        <v>1.1299999999999999</v>
      </c>
      <c r="I5" s="8">
        <v>49684</v>
      </c>
      <c r="J5" s="8">
        <v>11408</v>
      </c>
      <c r="K5" s="8">
        <v>61092</v>
      </c>
      <c r="L5" s="5">
        <v>62</v>
      </c>
    </row>
    <row r="6" spans="1:12" s="26" customFormat="1" x14ac:dyDescent="0.2">
      <c r="A6" s="24">
        <v>238212</v>
      </c>
      <c r="B6" s="24" t="s">
        <v>48</v>
      </c>
      <c r="C6" s="5">
        <v>376</v>
      </c>
      <c r="D6" s="5">
        <v>376.69244935543281</v>
      </c>
      <c r="E6" s="5">
        <v>0.69244935543281372</v>
      </c>
      <c r="F6" s="6">
        <v>1.8416206261511003E-3</v>
      </c>
      <c r="G6" s="41" t="s">
        <v>50</v>
      </c>
      <c r="H6" s="41" t="s">
        <v>50</v>
      </c>
      <c r="I6" s="41" t="s">
        <v>50</v>
      </c>
      <c r="J6" s="41" t="s">
        <v>50</v>
      </c>
      <c r="K6" s="41" t="s">
        <v>50</v>
      </c>
      <c r="L6" s="5">
        <v>26</v>
      </c>
    </row>
    <row r="7" spans="1:12" s="26" customFormat="1" x14ac:dyDescent="0.2">
      <c r="A7" s="24">
        <v>238222</v>
      </c>
      <c r="B7" s="24" t="s">
        <v>49</v>
      </c>
      <c r="C7" s="5">
        <v>622.26272189349106</v>
      </c>
      <c r="D7" s="5">
        <v>690.82958579881654</v>
      </c>
      <c r="E7" s="5">
        <v>68.566863905325476</v>
      </c>
      <c r="F7" s="6">
        <v>0.11018957345971571</v>
      </c>
      <c r="G7" s="41" t="s">
        <v>50</v>
      </c>
      <c r="H7" s="41" t="s">
        <v>50</v>
      </c>
      <c r="I7" s="41" t="s">
        <v>50</v>
      </c>
      <c r="J7" s="41" t="s">
        <v>50</v>
      </c>
      <c r="K7" s="41" t="s">
        <v>50</v>
      </c>
      <c r="L7" s="5">
        <v>18.698412698412696</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9" t="s">
        <v>36</v>
      </c>
      <c r="D10" s="9" t="s">
        <v>36</v>
      </c>
      <c r="E10" s="9" t="s">
        <v>37</v>
      </c>
      <c r="F10" s="9" t="s">
        <v>37</v>
      </c>
      <c r="G10" s="9" t="s">
        <v>37</v>
      </c>
      <c r="H10" s="9" t="s">
        <v>37</v>
      </c>
      <c r="I10" s="9" t="s">
        <v>37</v>
      </c>
      <c r="J10" s="9" t="s">
        <v>37</v>
      </c>
      <c r="K10" s="8">
        <v>82062</v>
      </c>
      <c r="L10" s="5">
        <v>1</v>
      </c>
    </row>
    <row r="11" spans="1:12" x14ac:dyDescent="0.2">
      <c r="A11" s="12" t="s">
        <v>26</v>
      </c>
      <c r="B11" s="12" t="s">
        <v>27</v>
      </c>
      <c r="C11" s="9" t="s">
        <v>36</v>
      </c>
      <c r="D11" s="9" t="s">
        <v>36</v>
      </c>
      <c r="E11" s="9" t="s">
        <v>37</v>
      </c>
      <c r="F11" s="9" t="s">
        <v>37</v>
      </c>
      <c r="G11" s="9" t="s">
        <v>37</v>
      </c>
      <c r="H11" s="9" t="s">
        <v>37</v>
      </c>
      <c r="I11" s="9" t="s">
        <v>37</v>
      </c>
      <c r="J11" s="9" t="s">
        <v>37</v>
      </c>
      <c r="K11" s="8">
        <v>44670</v>
      </c>
      <c r="L11" s="5">
        <v>2</v>
      </c>
    </row>
    <row r="12" spans="1:12" x14ac:dyDescent="0.2">
      <c r="A12" s="12" t="s">
        <v>28</v>
      </c>
      <c r="B12" s="12" t="s">
        <v>29</v>
      </c>
      <c r="C12" s="5">
        <v>0</v>
      </c>
      <c r="D12" s="5">
        <v>0</v>
      </c>
      <c r="E12" s="5">
        <v>0</v>
      </c>
      <c r="F12" s="6">
        <v>0</v>
      </c>
      <c r="G12" s="14">
        <v>0</v>
      </c>
      <c r="H12" s="14">
        <v>0</v>
      </c>
      <c r="I12" s="8">
        <v>0</v>
      </c>
      <c r="J12" s="8">
        <v>0</v>
      </c>
      <c r="K12" s="8">
        <v>0</v>
      </c>
      <c r="L12" s="5">
        <v>0</v>
      </c>
    </row>
    <row r="13" spans="1:12" x14ac:dyDescent="0.2">
      <c r="A13" s="12" t="s">
        <v>30</v>
      </c>
      <c r="B13" s="12" t="s">
        <v>31</v>
      </c>
      <c r="C13" s="5">
        <v>61</v>
      </c>
      <c r="D13" s="5">
        <v>48</v>
      </c>
      <c r="E13" s="5">
        <v>-13</v>
      </c>
      <c r="F13" s="6">
        <v>-0.21</v>
      </c>
      <c r="G13" s="14">
        <v>0.28999999999999998</v>
      </c>
      <c r="H13" s="14">
        <v>0.22</v>
      </c>
      <c r="I13" s="8">
        <v>56267</v>
      </c>
      <c r="J13" s="8">
        <v>8838</v>
      </c>
      <c r="K13" s="8">
        <v>65105</v>
      </c>
      <c r="L13" s="5">
        <v>12</v>
      </c>
    </row>
    <row r="14" spans="1:12" x14ac:dyDescent="0.2">
      <c r="A14" s="12" t="s">
        <v>32</v>
      </c>
      <c r="B14" s="12" t="s">
        <v>33</v>
      </c>
      <c r="C14" s="5">
        <v>217</v>
      </c>
      <c r="D14" s="5">
        <v>207</v>
      </c>
      <c r="E14" s="5">
        <v>-10</v>
      </c>
      <c r="F14" s="6">
        <v>-0.05</v>
      </c>
      <c r="G14" s="14">
        <v>0.22</v>
      </c>
      <c r="H14" s="14">
        <v>0.19</v>
      </c>
      <c r="I14" s="8">
        <v>63330</v>
      </c>
      <c r="J14" s="8">
        <v>9947</v>
      </c>
      <c r="K14" s="8">
        <v>73277</v>
      </c>
      <c r="L14" s="5">
        <v>30</v>
      </c>
    </row>
    <row r="15" spans="1:12" x14ac:dyDescent="0.2">
      <c r="A15" s="12" t="s">
        <v>34</v>
      </c>
      <c r="B15" s="12" t="s">
        <v>35</v>
      </c>
      <c r="C15" s="9" t="s">
        <v>36</v>
      </c>
      <c r="D15" s="9" t="s">
        <v>36</v>
      </c>
      <c r="E15" s="9" t="s">
        <v>37</v>
      </c>
      <c r="F15" s="9" t="s">
        <v>37</v>
      </c>
      <c r="G15" s="9" t="s">
        <v>37</v>
      </c>
      <c r="H15" s="9" t="s">
        <v>37</v>
      </c>
      <c r="I15" s="9" t="s">
        <v>37</v>
      </c>
      <c r="J15" s="9" t="s">
        <v>37</v>
      </c>
      <c r="K15" s="8">
        <v>22496</v>
      </c>
      <c r="L15" s="5">
        <v>1</v>
      </c>
    </row>
    <row r="16" spans="1:12" x14ac:dyDescent="0.2">
      <c r="A16" s="12" t="s">
        <v>38</v>
      </c>
      <c r="B16" s="12" t="s">
        <v>39</v>
      </c>
      <c r="C16" s="9" t="s">
        <v>36</v>
      </c>
      <c r="D16" s="9" t="s">
        <v>36</v>
      </c>
      <c r="E16" s="9" t="s">
        <v>37</v>
      </c>
      <c r="F16" s="9" t="s">
        <v>37</v>
      </c>
      <c r="G16" s="9" t="s">
        <v>37</v>
      </c>
      <c r="H16" s="9" t="s">
        <v>37</v>
      </c>
      <c r="I16" s="9" t="s">
        <v>37</v>
      </c>
      <c r="J16" s="9" t="s">
        <v>37</v>
      </c>
      <c r="K16" s="8">
        <v>29668</v>
      </c>
      <c r="L16" s="5">
        <v>2</v>
      </c>
    </row>
    <row r="17" spans="1:12" x14ac:dyDescent="0.2">
      <c r="A17" s="30"/>
      <c r="B17" s="12" t="s">
        <v>40</v>
      </c>
      <c r="C17" s="5">
        <v>2006</v>
      </c>
      <c r="D17" s="5">
        <v>2015</v>
      </c>
      <c r="E17" s="5">
        <v>9</v>
      </c>
      <c r="F17" s="6">
        <v>0</v>
      </c>
      <c r="G17" s="31"/>
      <c r="H17" s="31"/>
      <c r="I17" s="8">
        <v>49207</v>
      </c>
      <c r="J17" s="8">
        <v>10589</v>
      </c>
      <c r="K17" s="8">
        <v>59796</v>
      </c>
      <c r="L17" s="5">
        <v>204</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35"/>
      <c r="D25" s="135"/>
    </row>
    <row r="26" spans="1:12" s="26" customFormat="1" ht="15" x14ac:dyDescent="0.25">
      <c r="C26" s="135"/>
      <c r="D26" s="135"/>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36"/>
      <c r="D30" s="136"/>
    </row>
    <row r="31" spans="1:12" s="26" customFormat="1" ht="15" x14ac:dyDescent="0.25">
      <c r="C31" s="136"/>
      <c r="D31" s="136"/>
    </row>
    <row r="32" spans="1:12" s="26" customFormat="1" x14ac:dyDescent="0.2">
      <c r="B32" s="40"/>
      <c r="C32" s="38"/>
      <c r="D32" s="38"/>
    </row>
    <row r="33" spans="3:4" s="26" customFormat="1" x14ac:dyDescent="0.2">
      <c r="C33" s="39"/>
      <c r="D33" s="39"/>
    </row>
  </sheetData>
  <mergeCells count="4">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9" sqref="A19:XFD33"/>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37"/>
      <c r="L2" s="5">
        <v>0</v>
      </c>
    </row>
    <row r="3" spans="1:12" x14ac:dyDescent="0.2">
      <c r="A3" s="12" t="s">
        <v>14</v>
      </c>
      <c r="B3" s="12" t="s">
        <v>15</v>
      </c>
      <c r="C3" s="5">
        <v>48</v>
      </c>
      <c r="D3" s="5">
        <v>47</v>
      </c>
      <c r="E3" s="5">
        <v>-1</v>
      </c>
      <c r="F3" s="6">
        <v>-0.02</v>
      </c>
      <c r="G3" s="14">
        <v>0.87</v>
      </c>
      <c r="H3" s="14">
        <v>0.8</v>
      </c>
      <c r="I3" s="8">
        <v>36672</v>
      </c>
      <c r="J3" s="8">
        <v>8240</v>
      </c>
      <c r="K3" s="8">
        <v>44912</v>
      </c>
      <c r="L3" s="5">
        <v>6</v>
      </c>
    </row>
    <row r="4" spans="1:12" x14ac:dyDescent="0.2">
      <c r="A4" s="12" t="s">
        <v>16</v>
      </c>
      <c r="B4" s="12" t="s">
        <v>17</v>
      </c>
      <c r="C4" s="5">
        <v>55</v>
      </c>
      <c r="D4" s="5">
        <v>40</v>
      </c>
      <c r="E4" s="5">
        <v>-15</v>
      </c>
      <c r="F4" s="6">
        <v>-0.27</v>
      </c>
      <c r="G4" s="14">
        <v>0.69</v>
      </c>
      <c r="H4" s="14">
        <v>0.45</v>
      </c>
      <c r="I4" s="8">
        <v>57479</v>
      </c>
      <c r="J4" s="8">
        <v>13198</v>
      </c>
      <c r="K4" s="8">
        <v>70677</v>
      </c>
      <c r="L4" s="5">
        <v>15</v>
      </c>
    </row>
    <row r="5" spans="1:12" x14ac:dyDescent="0.2">
      <c r="A5" s="12" t="s">
        <v>18</v>
      </c>
      <c r="B5" s="12" t="s">
        <v>19</v>
      </c>
      <c r="C5" s="5">
        <v>65</v>
      </c>
      <c r="D5" s="5">
        <v>68</v>
      </c>
      <c r="E5" s="5">
        <v>3</v>
      </c>
      <c r="F5" s="6">
        <v>0.05</v>
      </c>
      <c r="G5" s="14">
        <v>0.79</v>
      </c>
      <c r="H5" s="14">
        <v>0.71</v>
      </c>
      <c r="I5" s="8">
        <v>40294</v>
      </c>
      <c r="J5" s="8">
        <v>9252</v>
      </c>
      <c r="K5" s="8">
        <v>49546</v>
      </c>
      <c r="L5" s="5">
        <v>19</v>
      </c>
    </row>
    <row r="6" spans="1:12" s="26" customFormat="1" ht="13.5" customHeight="1" x14ac:dyDescent="0.2">
      <c r="A6" s="24">
        <v>238212</v>
      </c>
      <c r="B6" s="24" t="s">
        <v>48</v>
      </c>
      <c r="C6" s="5">
        <v>32.592592592592588</v>
      </c>
      <c r="D6" s="5">
        <v>23.703703703703702</v>
      </c>
      <c r="E6" s="5">
        <v>-8.8888888888888857</v>
      </c>
      <c r="F6" s="6">
        <v>-0.27272727272727265</v>
      </c>
      <c r="G6" s="41" t="s">
        <v>50</v>
      </c>
      <c r="H6" s="41" t="s">
        <v>50</v>
      </c>
      <c r="I6" s="41" t="s">
        <v>50</v>
      </c>
      <c r="J6" s="41" t="s">
        <v>50</v>
      </c>
      <c r="K6" s="41" t="s">
        <v>50</v>
      </c>
      <c r="L6" s="5">
        <v>5</v>
      </c>
    </row>
    <row r="7" spans="1:12" x14ac:dyDescent="0.2">
      <c r="A7" s="12" t="s">
        <v>20</v>
      </c>
      <c r="B7" s="12" t="s">
        <v>21</v>
      </c>
      <c r="C7" s="5">
        <v>0</v>
      </c>
      <c r="D7" s="5">
        <v>0</v>
      </c>
      <c r="E7" s="5">
        <v>0</v>
      </c>
      <c r="F7" s="6">
        <v>0</v>
      </c>
      <c r="G7" s="14">
        <v>0</v>
      </c>
      <c r="H7" s="14">
        <v>0</v>
      </c>
      <c r="I7" s="8">
        <v>0</v>
      </c>
      <c r="J7" s="8">
        <v>0</v>
      </c>
      <c r="K7" s="8">
        <v>0</v>
      </c>
      <c r="L7" s="5">
        <v>0</v>
      </c>
    </row>
    <row r="8" spans="1:12" x14ac:dyDescent="0.2">
      <c r="A8" s="12" t="s">
        <v>22</v>
      </c>
      <c r="B8" s="12" t="s">
        <v>23</v>
      </c>
      <c r="C8" s="5">
        <v>0</v>
      </c>
      <c r="D8" s="5">
        <v>0</v>
      </c>
      <c r="E8" s="5">
        <v>0</v>
      </c>
      <c r="F8" s="6">
        <v>0</v>
      </c>
      <c r="G8" s="14">
        <v>0</v>
      </c>
      <c r="H8" s="14">
        <v>0</v>
      </c>
      <c r="I8" s="8">
        <v>0</v>
      </c>
      <c r="J8" s="8">
        <v>0</v>
      </c>
      <c r="K8" s="8">
        <v>0</v>
      </c>
      <c r="L8" s="5">
        <v>0</v>
      </c>
    </row>
    <row r="9" spans="1:12" x14ac:dyDescent="0.2">
      <c r="A9" s="12" t="s">
        <v>24</v>
      </c>
      <c r="B9" s="12" t="s">
        <v>25</v>
      </c>
      <c r="C9" s="5">
        <v>0</v>
      </c>
      <c r="D9" s="5">
        <v>0</v>
      </c>
      <c r="E9" s="5">
        <v>0</v>
      </c>
      <c r="F9" s="6">
        <v>0</v>
      </c>
      <c r="G9" s="14">
        <v>0</v>
      </c>
      <c r="H9" s="14">
        <v>0</v>
      </c>
      <c r="I9" s="8">
        <v>0</v>
      </c>
      <c r="J9" s="8">
        <v>0</v>
      </c>
      <c r="K9" s="8">
        <v>0</v>
      </c>
      <c r="L9" s="5">
        <v>0</v>
      </c>
    </row>
    <row r="10" spans="1:12" x14ac:dyDescent="0.2">
      <c r="A10" s="12" t="s">
        <v>26</v>
      </c>
      <c r="B10" s="12" t="s">
        <v>27</v>
      </c>
      <c r="C10" s="5">
        <v>0</v>
      </c>
      <c r="D10" s="5">
        <v>0</v>
      </c>
      <c r="E10" s="5">
        <v>0</v>
      </c>
      <c r="F10" s="6">
        <v>0</v>
      </c>
      <c r="G10" s="14">
        <v>0</v>
      </c>
      <c r="H10" s="14">
        <v>0</v>
      </c>
      <c r="I10" s="8">
        <v>0</v>
      </c>
      <c r="J10" s="8">
        <v>0</v>
      </c>
      <c r="K10" s="8">
        <v>0</v>
      </c>
      <c r="L10" s="5">
        <v>0</v>
      </c>
    </row>
    <row r="11" spans="1:12" x14ac:dyDescent="0.2">
      <c r="A11" s="12" t="s">
        <v>28</v>
      </c>
      <c r="B11" s="12" t="s">
        <v>29</v>
      </c>
      <c r="C11" s="5">
        <v>0</v>
      </c>
      <c r="D11" s="5">
        <v>0</v>
      </c>
      <c r="E11" s="5">
        <v>0</v>
      </c>
      <c r="F11" s="6">
        <v>0</v>
      </c>
      <c r="G11" s="14">
        <v>0</v>
      </c>
      <c r="H11" s="14">
        <v>0</v>
      </c>
      <c r="I11" s="8">
        <v>0</v>
      </c>
      <c r="J11" s="8">
        <v>0</v>
      </c>
      <c r="K11" s="37"/>
      <c r="L11" s="5">
        <v>0</v>
      </c>
    </row>
    <row r="12" spans="1:12" x14ac:dyDescent="0.2">
      <c r="A12" s="12" t="s">
        <v>30</v>
      </c>
      <c r="B12" s="12" t="s">
        <v>31</v>
      </c>
      <c r="C12" s="9" t="s">
        <v>36</v>
      </c>
      <c r="D12" s="9" t="s">
        <v>36</v>
      </c>
      <c r="E12" s="9" t="s">
        <v>37</v>
      </c>
      <c r="F12" s="9" t="s">
        <v>37</v>
      </c>
      <c r="G12" s="9" t="s">
        <v>37</v>
      </c>
      <c r="H12" s="9" t="s">
        <v>37</v>
      </c>
      <c r="I12" s="9" t="s">
        <v>37</v>
      </c>
      <c r="J12" s="9" t="s">
        <v>37</v>
      </c>
      <c r="K12" s="8">
        <v>87656</v>
      </c>
      <c r="L12" s="5">
        <v>0</v>
      </c>
    </row>
    <row r="13" spans="1:12" x14ac:dyDescent="0.2">
      <c r="A13" s="12" t="s">
        <v>32</v>
      </c>
      <c r="B13" s="12" t="s">
        <v>33</v>
      </c>
      <c r="C13" s="5">
        <v>93</v>
      </c>
      <c r="D13" s="5">
        <v>143</v>
      </c>
      <c r="E13" s="5">
        <v>50</v>
      </c>
      <c r="F13" s="6">
        <v>0.54</v>
      </c>
      <c r="G13" s="14">
        <v>0.84</v>
      </c>
      <c r="H13" s="14">
        <v>1.1200000000000001</v>
      </c>
      <c r="I13" s="8">
        <v>48103</v>
      </c>
      <c r="J13" s="8">
        <v>7556</v>
      </c>
      <c r="K13" s="8">
        <v>55659</v>
      </c>
      <c r="L13" s="5">
        <v>7</v>
      </c>
    </row>
    <row r="14" spans="1:12" x14ac:dyDescent="0.2">
      <c r="A14" s="12" t="s">
        <v>34</v>
      </c>
      <c r="B14" s="12" t="s">
        <v>35</v>
      </c>
      <c r="C14" s="5">
        <v>0</v>
      </c>
      <c r="D14" s="5">
        <v>0</v>
      </c>
      <c r="E14" s="5">
        <v>0</v>
      </c>
      <c r="F14" s="6">
        <v>0</v>
      </c>
      <c r="G14" s="14">
        <v>0</v>
      </c>
      <c r="H14" s="14">
        <v>0</v>
      </c>
      <c r="I14" s="8">
        <v>0</v>
      </c>
      <c r="J14" s="8">
        <v>0</v>
      </c>
      <c r="K14" s="37"/>
      <c r="L14" s="5">
        <v>0</v>
      </c>
    </row>
    <row r="15" spans="1:12" x14ac:dyDescent="0.2">
      <c r="A15" s="12" t="s">
        <v>38</v>
      </c>
      <c r="B15" s="12" t="s">
        <v>39</v>
      </c>
      <c r="C15" s="5">
        <v>0</v>
      </c>
      <c r="D15" s="5">
        <v>0</v>
      </c>
      <c r="E15" s="5">
        <v>0</v>
      </c>
      <c r="F15" s="6">
        <v>0</v>
      </c>
      <c r="G15" s="14">
        <v>0</v>
      </c>
      <c r="H15" s="14">
        <v>0</v>
      </c>
      <c r="I15" s="8">
        <v>0</v>
      </c>
      <c r="J15" s="8">
        <v>0</v>
      </c>
      <c r="K15" s="8">
        <v>0</v>
      </c>
      <c r="L15" s="5">
        <v>0</v>
      </c>
    </row>
    <row r="16" spans="1:12" x14ac:dyDescent="0.2">
      <c r="A16" s="30"/>
      <c r="B16" s="12" t="s">
        <v>40</v>
      </c>
      <c r="C16" s="5">
        <v>263</v>
      </c>
      <c r="D16" s="5">
        <v>301</v>
      </c>
      <c r="E16" s="5">
        <v>38</v>
      </c>
      <c r="F16" s="6">
        <v>0.14000000000000001</v>
      </c>
      <c r="G16" s="31"/>
      <c r="H16" s="31"/>
      <c r="I16" s="8">
        <v>46100</v>
      </c>
      <c r="J16" s="8">
        <v>9255</v>
      </c>
      <c r="K16" s="8">
        <v>55355</v>
      </c>
      <c r="L16" s="5">
        <v>47</v>
      </c>
    </row>
    <row r="17" spans="1:12" x14ac:dyDescent="0.2">
      <c r="A17" s="30" t="s">
        <v>41</v>
      </c>
      <c r="B17" s="32"/>
      <c r="C17" s="32"/>
      <c r="D17" s="32"/>
      <c r="E17" s="32"/>
      <c r="F17" s="32"/>
      <c r="G17" s="32"/>
      <c r="H17" s="32"/>
      <c r="I17" s="32"/>
      <c r="J17" s="32"/>
      <c r="K17" s="32"/>
      <c r="L17" s="32"/>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C24" s="137"/>
      <c r="D24" s="137"/>
    </row>
    <row r="25" spans="1:12" s="26" customFormat="1" ht="15" x14ac:dyDescent="0.25">
      <c r="C25" s="137"/>
      <c r="D25" s="137"/>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B29" s="40"/>
      <c r="C29" s="53"/>
      <c r="D29" s="53"/>
    </row>
    <row r="30" spans="1:12" s="26" customFormat="1" ht="15" x14ac:dyDescent="0.25">
      <c r="C30" s="53"/>
      <c r="D30" s="53"/>
    </row>
    <row r="31" spans="1:12" s="26" customFormat="1" x14ac:dyDescent="0.2">
      <c r="B31" s="40"/>
      <c r="C31" s="38"/>
      <c r="D31" s="38"/>
    </row>
    <row r="32" spans="1:12" s="26" customFormat="1" x14ac:dyDescent="0.2">
      <c r="C32" s="39"/>
      <c r="D32" s="39"/>
    </row>
  </sheetData>
  <mergeCells count="7">
    <mergeCell ref="A17:L17"/>
    <mergeCell ref="K2"/>
    <mergeCell ref="K11"/>
    <mergeCell ref="K14"/>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4"/>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12</v>
      </c>
      <c r="D2" s="9" t="s">
        <v>36</v>
      </c>
      <c r="E2" s="9" t="s">
        <v>37</v>
      </c>
      <c r="F2" s="9" t="s">
        <v>37</v>
      </c>
      <c r="G2" s="14">
        <v>0.1</v>
      </c>
      <c r="H2" s="9" t="s">
        <v>37</v>
      </c>
      <c r="I2" s="8">
        <v>62795</v>
      </c>
      <c r="J2" s="8">
        <v>14110</v>
      </c>
      <c r="K2" s="8">
        <v>76905</v>
      </c>
      <c r="L2" s="5">
        <v>5</v>
      </c>
    </row>
    <row r="3" spans="1:12" x14ac:dyDescent="0.2">
      <c r="A3" s="12" t="s">
        <v>14</v>
      </c>
      <c r="B3" s="12" t="s">
        <v>15</v>
      </c>
      <c r="C3" s="5">
        <v>625</v>
      </c>
      <c r="D3" s="5">
        <v>658</v>
      </c>
      <c r="E3" s="5">
        <v>33</v>
      </c>
      <c r="F3" s="6">
        <v>0.05</v>
      </c>
      <c r="G3" s="14">
        <v>0.6</v>
      </c>
      <c r="H3" s="14">
        <v>0.61</v>
      </c>
      <c r="I3" s="8">
        <v>65207</v>
      </c>
      <c r="J3" s="8">
        <v>14651</v>
      </c>
      <c r="K3" s="8">
        <v>79858</v>
      </c>
      <c r="L3" s="5">
        <v>94</v>
      </c>
    </row>
    <row r="4" spans="1:12" x14ac:dyDescent="0.2">
      <c r="A4" s="12" t="s">
        <v>16</v>
      </c>
      <c r="B4" s="12" t="s">
        <v>17</v>
      </c>
      <c r="C4" s="5">
        <v>1490</v>
      </c>
      <c r="D4" s="5">
        <v>1797</v>
      </c>
      <c r="E4" s="5">
        <v>307</v>
      </c>
      <c r="F4" s="6">
        <v>0.21</v>
      </c>
      <c r="G4" s="14">
        <v>1</v>
      </c>
      <c r="H4" s="14">
        <v>1.1000000000000001</v>
      </c>
      <c r="I4" s="8">
        <v>59405</v>
      </c>
      <c r="J4" s="8">
        <v>13640</v>
      </c>
      <c r="K4" s="8">
        <v>73045</v>
      </c>
      <c r="L4" s="5">
        <v>221</v>
      </c>
    </row>
    <row r="5" spans="1:12" x14ac:dyDescent="0.2">
      <c r="A5" s="12" t="s">
        <v>18</v>
      </c>
      <c r="B5" s="12" t="s">
        <v>19</v>
      </c>
      <c r="C5" s="5">
        <v>1407</v>
      </c>
      <c r="D5" s="5">
        <v>1638</v>
      </c>
      <c r="E5" s="5">
        <v>231</v>
      </c>
      <c r="F5" s="6">
        <v>0.16</v>
      </c>
      <c r="G5" s="14">
        <v>0.9</v>
      </c>
      <c r="H5" s="14">
        <v>0.92</v>
      </c>
      <c r="I5" s="8">
        <v>50789</v>
      </c>
      <c r="J5" s="8">
        <v>11662</v>
      </c>
      <c r="K5" s="8">
        <v>62451</v>
      </c>
      <c r="L5" s="5">
        <v>229</v>
      </c>
    </row>
    <row r="6" spans="1:12" s="26" customFormat="1" x14ac:dyDescent="0.2">
      <c r="A6" s="24">
        <v>238212</v>
      </c>
      <c r="B6" s="24" t="s">
        <v>48</v>
      </c>
      <c r="C6" s="5">
        <v>875.41247484909456</v>
      </c>
      <c r="D6" s="5">
        <v>1055.7826961770622</v>
      </c>
      <c r="E6" s="5">
        <v>180.37022132796767</v>
      </c>
      <c r="F6" s="6">
        <v>0.20604026845637569</v>
      </c>
      <c r="G6" s="41" t="s">
        <v>50</v>
      </c>
      <c r="H6" s="41" t="s">
        <v>50</v>
      </c>
      <c r="I6" s="41" t="s">
        <v>50</v>
      </c>
      <c r="J6" s="41" t="s">
        <v>50</v>
      </c>
      <c r="K6" s="41" t="s">
        <v>50</v>
      </c>
      <c r="L6" s="5">
        <v>76.309417040358738</v>
      </c>
    </row>
    <row r="7" spans="1:12" s="26" customFormat="1" x14ac:dyDescent="0.2">
      <c r="A7" s="24">
        <v>238222</v>
      </c>
      <c r="B7" s="24" t="s">
        <v>49</v>
      </c>
      <c r="C7" s="5">
        <v>414.70525568181819</v>
      </c>
      <c r="D7" s="5">
        <v>482.79119318181819</v>
      </c>
      <c r="E7" s="5">
        <v>68.0859375</v>
      </c>
      <c r="F7" s="6">
        <v>0.16417910447761194</v>
      </c>
      <c r="G7" s="41" t="s">
        <v>50</v>
      </c>
      <c r="H7" s="41" t="s">
        <v>50</v>
      </c>
      <c r="I7" s="41" t="s">
        <v>50</v>
      </c>
      <c r="J7" s="41" t="s">
        <v>50</v>
      </c>
      <c r="K7" s="41" t="s">
        <v>50</v>
      </c>
      <c r="L7" s="5">
        <v>53.765217391304347</v>
      </c>
    </row>
    <row r="8" spans="1:12" x14ac:dyDescent="0.2">
      <c r="A8" s="12" t="s">
        <v>20</v>
      </c>
      <c r="B8" s="12" t="s">
        <v>21</v>
      </c>
      <c r="C8" s="5">
        <v>106</v>
      </c>
      <c r="D8" s="5">
        <v>131</v>
      </c>
      <c r="E8" s="5">
        <v>25</v>
      </c>
      <c r="F8" s="6">
        <v>0.24</v>
      </c>
      <c r="G8" s="14">
        <v>5.09</v>
      </c>
      <c r="H8" s="14">
        <v>5.15</v>
      </c>
      <c r="I8" s="8">
        <v>43401</v>
      </c>
      <c r="J8" s="8">
        <v>10211</v>
      </c>
      <c r="K8" s="8">
        <v>53612</v>
      </c>
      <c r="L8" s="5">
        <v>3</v>
      </c>
    </row>
    <row r="9" spans="1:12" x14ac:dyDescent="0.2">
      <c r="A9" s="12" t="s">
        <v>22</v>
      </c>
      <c r="B9" s="12" t="s">
        <v>23</v>
      </c>
      <c r="C9" s="5">
        <v>0</v>
      </c>
      <c r="D9" s="5">
        <v>0</v>
      </c>
      <c r="E9" s="5">
        <v>0</v>
      </c>
      <c r="F9" s="6">
        <v>0</v>
      </c>
      <c r="G9" s="14">
        <v>0</v>
      </c>
      <c r="H9" s="14">
        <v>0</v>
      </c>
      <c r="I9" s="8">
        <v>0</v>
      </c>
      <c r="J9" s="8">
        <v>0</v>
      </c>
      <c r="K9" s="37"/>
      <c r="L9" s="5">
        <v>0</v>
      </c>
    </row>
    <row r="10" spans="1:12" x14ac:dyDescent="0.2">
      <c r="A10" s="12" t="s">
        <v>24</v>
      </c>
      <c r="B10" s="12" t="s">
        <v>25</v>
      </c>
      <c r="C10" s="5">
        <v>315</v>
      </c>
      <c r="D10" s="5">
        <v>298</v>
      </c>
      <c r="E10" s="5">
        <v>-17</v>
      </c>
      <c r="F10" s="6">
        <v>-0.05</v>
      </c>
      <c r="G10" s="14">
        <v>13.3</v>
      </c>
      <c r="H10" s="14">
        <v>11.99</v>
      </c>
      <c r="I10" s="8">
        <v>54748</v>
      </c>
      <c r="J10" s="8">
        <v>12881</v>
      </c>
      <c r="K10" s="8">
        <v>67629</v>
      </c>
      <c r="L10" s="5">
        <v>1</v>
      </c>
    </row>
    <row r="11" spans="1:12" x14ac:dyDescent="0.2">
      <c r="A11" s="12" t="s">
        <v>26</v>
      </c>
      <c r="B11" s="12" t="s">
        <v>27</v>
      </c>
      <c r="C11" s="9" t="s">
        <v>36</v>
      </c>
      <c r="D11" s="9" t="s">
        <v>36</v>
      </c>
      <c r="E11" s="9" t="s">
        <v>37</v>
      </c>
      <c r="F11" s="9" t="s">
        <v>37</v>
      </c>
      <c r="G11" s="9" t="s">
        <v>37</v>
      </c>
      <c r="H11" s="9" t="s">
        <v>37</v>
      </c>
      <c r="I11" s="9" t="s">
        <v>37</v>
      </c>
      <c r="J11" s="9" t="s">
        <v>37</v>
      </c>
      <c r="K11" s="8">
        <v>48581</v>
      </c>
      <c r="L11" s="5">
        <v>1</v>
      </c>
    </row>
    <row r="12" spans="1:12" x14ac:dyDescent="0.2">
      <c r="A12" s="12" t="s">
        <v>28</v>
      </c>
      <c r="B12" s="12" t="s">
        <v>29</v>
      </c>
      <c r="C12" s="5">
        <v>177</v>
      </c>
      <c r="D12" s="5">
        <v>259</v>
      </c>
      <c r="E12" s="5">
        <v>82</v>
      </c>
      <c r="F12" s="6">
        <v>0.46</v>
      </c>
      <c r="G12" s="14">
        <v>3.45</v>
      </c>
      <c r="H12" s="14">
        <v>4.95</v>
      </c>
      <c r="I12" s="8">
        <v>63740</v>
      </c>
      <c r="J12" s="8">
        <v>24356</v>
      </c>
      <c r="K12" s="8">
        <v>88096</v>
      </c>
      <c r="L12" s="5">
        <v>5</v>
      </c>
    </row>
    <row r="13" spans="1:12" x14ac:dyDescent="0.2">
      <c r="A13" s="12" t="s">
        <v>30</v>
      </c>
      <c r="B13" s="12" t="s">
        <v>31</v>
      </c>
      <c r="C13" s="5">
        <v>175</v>
      </c>
      <c r="D13" s="5">
        <v>148</v>
      </c>
      <c r="E13" s="5">
        <v>-27</v>
      </c>
      <c r="F13" s="6">
        <v>-0.15</v>
      </c>
      <c r="G13" s="14">
        <v>0.38</v>
      </c>
      <c r="H13" s="14">
        <v>0.31</v>
      </c>
      <c r="I13" s="8">
        <v>59598</v>
      </c>
      <c r="J13" s="8">
        <v>9361</v>
      </c>
      <c r="K13" s="8">
        <v>68959</v>
      </c>
      <c r="L13" s="5">
        <v>48</v>
      </c>
    </row>
    <row r="14" spans="1:12" x14ac:dyDescent="0.2">
      <c r="A14" s="12" t="s">
        <v>32</v>
      </c>
      <c r="B14" s="12" t="s">
        <v>33</v>
      </c>
      <c r="C14" s="5">
        <v>2321</v>
      </c>
      <c r="D14" s="5">
        <v>2271</v>
      </c>
      <c r="E14" s="5">
        <v>-50</v>
      </c>
      <c r="F14" s="6">
        <v>-0.02</v>
      </c>
      <c r="G14" s="14">
        <v>1.1100000000000001</v>
      </c>
      <c r="H14" s="14">
        <v>0.96</v>
      </c>
      <c r="I14" s="8">
        <v>88790</v>
      </c>
      <c r="J14" s="8">
        <v>13947</v>
      </c>
      <c r="K14" s="8">
        <v>102737</v>
      </c>
      <c r="L14" s="5">
        <v>207</v>
      </c>
    </row>
    <row r="15" spans="1:12" x14ac:dyDescent="0.2">
      <c r="A15" s="12" t="s">
        <v>34</v>
      </c>
      <c r="B15" s="12" t="s">
        <v>35</v>
      </c>
      <c r="C15" s="9" t="s">
        <v>36</v>
      </c>
      <c r="D15" s="9" t="s">
        <v>36</v>
      </c>
      <c r="E15" s="9" t="s">
        <v>37</v>
      </c>
      <c r="F15" s="9" t="s">
        <v>37</v>
      </c>
      <c r="G15" s="9" t="s">
        <v>37</v>
      </c>
      <c r="H15" s="9" t="s">
        <v>37</v>
      </c>
      <c r="I15" s="9" t="s">
        <v>37</v>
      </c>
      <c r="J15" s="9" t="s">
        <v>37</v>
      </c>
      <c r="K15" s="8">
        <v>38813</v>
      </c>
      <c r="L15" s="5">
        <v>3</v>
      </c>
    </row>
    <row r="16" spans="1:12" x14ac:dyDescent="0.2">
      <c r="A16" s="12" t="s">
        <v>38</v>
      </c>
      <c r="B16" s="12" t="s">
        <v>39</v>
      </c>
      <c r="C16" s="5">
        <v>46</v>
      </c>
      <c r="D16" s="5">
        <v>29</v>
      </c>
      <c r="E16" s="5">
        <v>-17</v>
      </c>
      <c r="F16" s="6">
        <v>-0.37</v>
      </c>
      <c r="G16" s="14">
        <v>0.85</v>
      </c>
      <c r="H16" s="14">
        <v>0.45</v>
      </c>
      <c r="I16" s="8">
        <v>59588</v>
      </c>
      <c r="J16" s="8">
        <v>9360</v>
      </c>
      <c r="K16" s="8">
        <v>68948</v>
      </c>
      <c r="L16" s="5">
        <v>17</v>
      </c>
    </row>
    <row r="17" spans="1:12" x14ac:dyDescent="0.2">
      <c r="A17" s="30"/>
      <c r="B17" s="12" t="s">
        <v>40</v>
      </c>
      <c r="C17" s="5">
        <v>6684</v>
      </c>
      <c r="D17" s="5">
        <v>7236</v>
      </c>
      <c r="E17" s="5">
        <v>552</v>
      </c>
      <c r="F17" s="6">
        <v>0.08</v>
      </c>
      <c r="G17" s="31"/>
      <c r="H17" s="31"/>
      <c r="I17" s="8">
        <v>67707</v>
      </c>
      <c r="J17" s="8">
        <v>13440</v>
      </c>
      <c r="K17" s="8">
        <v>81147</v>
      </c>
      <c r="L17" s="5">
        <v>834</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38"/>
      <c r="D25" s="138"/>
    </row>
    <row r="26" spans="1:12" s="26" customFormat="1" ht="15" x14ac:dyDescent="0.25">
      <c r="C26" s="138"/>
      <c r="D26" s="138"/>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39"/>
      <c r="D30" s="139"/>
    </row>
    <row r="31" spans="1:12" s="26" customFormat="1" ht="15" x14ac:dyDescent="0.25">
      <c r="C31" s="139"/>
      <c r="D31" s="139"/>
    </row>
    <row r="32" spans="1:12" s="26" customFormat="1" x14ac:dyDescent="0.2">
      <c r="B32" s="40"/>
      <c r="C32" s="38"/>
      <c r="D32" s="38"/>
    </row>
    <row r="33" spans="3:4" s="26" customFormat="1" x14ac:dyDescent="0.2">
      <c r="C33" s="39"/>
      <c r="D33" s="39"/>
    </row>
  </sheetData>
  <mergeCells count="5">
    <mergeCell ref="K9"/>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0" sqref="A20:XFD39"/>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37"/>
      <c r="L2" s="5">
        <v>0</v>
      </c>
    </row>
    <row r="3" spans="1:12" x14ac:dyDescent="0.2">
      <c r="A3" s="12" t="s">
        <v>14</v>
      </c>
      <c r="B3" s="12" t="s">
        <v>15</v>
      </c>
      <c r="C3" s="5">
        <v>276</v>
      </c>
      <c r="D3" s="5">
        <v>198</v>
      </c>
      <c r="E3" s="5">
        <v>-78</v>
      </c>
      <c r="F3" s="6">
        <v>-0.28000000000000003</v>
      </c>
      <c r="G3" s="14">
        <v>0.89</v>
      </c>
      <c r="H3" s="14">
        <v>0.63</v>
      </c>
      <c r="I3" s="8">
        <v>74338</v>
      </c>
      <c r="J3" s="8">
        <v>16703</v>
      </c>
      <c r="K3" s="8">
        <v>91041</v>
      </c>
      <c r="L3" s="5">
        <v>18</v>
      </c>
    </row>
    <row r="4" spans="1:12" x14ac:dyDescent="0.2">
      <c r="A4" s="12" t="s">
        <v>16</v>
      </c>
      <c r="B4" s="12" t="s">
        <v>17</v>
      </c>
      <c r="C4" s="5">
        <v>158</v>
      </c>
      <c r="D4" s="5">
        <v>26</v>
      </c>
      <c r="E4" s="5">
        <v>-132</v>
      </c>
      <c r="F4" s="6">
        <v>-0.84</v>
      </c>
      <c r="G4" s="14">
        <v>0.35</v>
      </c>
      <c r="H4" s="14">
        <v>0.05</v>
      </c>
      <c r="I4" s="8">
        <v>76742</v>
      </c>
      <c r="J4" s="8">
        <v>17621</v>
      </c>
      <c r="K4" s="8">
        <v>94363</v>
      </c>
      <c r="L4" s="5">
        <v>17</v>
      </c>
    </row>
    <row r="5" spans="1:12" x14ac:dyDescent="0.2">
      <c r="A5" s="12" t="s">
        <v>18</v>
      </c>
      <c r="B5" s="12" t="s">
        <v>19</v>
      </c>
      <c r="C5" s="5">
        <v>193</v>
      </c>
      <c r="D5" s="5">
        <v>84</v>
      </c>
      <c r="E5" s="5">
        <v>-109</v>
      </c>
      <c r="F5" s="6">
        <v>-0.56000000000000005</v>
      </c>
      <c r="G5" s="14">
        <v>0.41</v>
      </c>
      <c r="H5" s="14">
        <v>0.16</v>
      </c>
      <c r="I5" s="8">
        <v>44884</v>
      </c>
      <c r="J5" s="8">
        <v>10306</v>
      </c>
      <c r="K5" s="8">
        <v>55190</v>
      </c>
      <c r="L5" s="5">
        <v>29</v>
      </c>
    </row>
    <row r="6" spans="1:12" s="26" customFormat="1" x14ac:dyDescent="0.2">
      <c r="A6" s="24">
        <v>238212</v>
      </c>
      <c r="B6" s="24" t="s">
        <v>48</v>
      </c>
      <c r="C6" s="5">
        <v>135</v>
      </c>
      <c r="D6" s="5">
        <v>22.215189873417721</v>
      </c>
      <c r="E6" s="5">
        <v>-112.78481012658227</v>
      </c>
      <c r="F6" s="6">
        <v>-0.83544303797468344</v>
      </c>
      <c r="G6" s="41" t="s">
        <v>50</v>
      </c>
      <c r="H6" s="41" t="s">
        <v>50</v>
      </c>
      <c r="I6" s="41" t="s">
        <v>50</v>
      </c>
      <c r="J6" s="41" t="s">
        <v>50</v>
      </c>
      <c r="K6" s="41" t="s">
        <v>50</v>
      </c>
      <c r="L6" s="5">
        <v>6</v>
      </c>
    </row>
    <row r="7" spans="1:12" s="26" customFormat="1" x14ac:dyDescent="0.2">
      <c r="A7" s="24">
        <v>238222</v>
      </c>
      <c r="B7" s="24" t="s">
        <v>49</v>
      </c>
      <c r="C7" s="5">
        <v>107.44329896907217</v>
      </c>
      <c r="D7" s="5">
        <v>46.762886597938149</v>
      </c>
      <c r="E7" s="5">
        <v>-60.680412371134025</v>
      </c>
      <c r="F7" s="6">
        <v>-0.56476683937823835</v>
      </c>
      <c r="G7" s="41" t="s">
        <v>50</v>
      </c>
      <c r="H7" s="41" t="s">
        <v>50</v>
      </c>
      <c r="I7" s="41" t="s">
        <v>50</v>
      </c>
      <c r="J7" s="41" t="s">
        <v>50</v>
      </c>
      <c r="K7" s="41" t="s">
        <v>50</v>
      </c>
      <c r="L7" s="5">
        <v>10.357142857142858</v>
      </c>
    </row>
    <row r="8" spans="1:12" x14ac:dyDescent="0.2">
      <c r="A8" s="12" t="s">
        <v>20</v>
      </c>
      <c r="B8" s="12" t="s">
        <v>21</v>
      </c>
      <c r="C8" s="5">
        <v>0</v>
      </c>
      <c r="D8" s="5">
        <v>0</v>
      </c>
      <c r="E8" s="5">
        <v>0</v>
      </c>
      <c r="F8" s="6">
        <v>0</v>
      </c>
      <c r="G8" s="14">
        <v>0</v>
      </c>
      <c r="H8" s="14">
        <v>0</v>
      </c>
      <c r="I8" s="8">
        <v>0</v>
      </c>
      <c r="J8" s="8">
        <v>0</v>
      </c>
      <c r="K8" s="8">
        <v>0</v>
      </c>
      <c r="L8" s="5">
        <v>0</v>
      </c>
    </row>
    <row r="9" spans="1:12" x14ac:dyDescent="0.2">
      <c r="A9" s="12" t="s">
        <v>22</v>
      </c>
      <c r="B9" s="12" t="s">
        <v>23</v>
      </c>
      <c r="C9" s="5">
        <v>0</v>
      </c>
      <c r="D9" s="5">
        <v>0</v>
      </c>
      <c r="E9" s="5">
        <v>0</v>
      </c>
      <c r="F9" s="6">
        <v>0</v>
      </c>
      <c r="G9" s="14">
        <v>0</v>
      </c>
      <c r="H9" s="14">
        <v>0</v>
      </c>
      <c r="I9" s="8">
        <v>0</v>
      </c>
      <c r="J9" s="8">
        <v>0</v>
      </c>
      <c r="K9" s="8">
        <v>0</v>
      </c>
      <c r="L9" s="5">
        <v>0</v>
      </c>
    </row>
    <row r="10" spans="1:12" x14ac:dyDescent="0.2">
      <c r="A10" s="12" t="s">
        <v>24</v>
      </c>
      <c r="B10" s="12" t="s">
        <v>25</v>
      </c>
      <c r="C10" s="5">
        <v>0</v>
      </c>
      <c r="D10" s="5">
        <v>0</v>
      </c>
      <c r="E10" s="5">
        <v>0</v>
      </c>
      <c r="F10" s="6">
        <v>0</v>
      </c>
      <c r="G10" s="14">
        <v>0</v>
      </c>
      <c r="H10" s="14">
        <v>0</v>
      </c>
      <c r="I10" s="8">
        <v>0</v>
      </c>
      <c r="J10" s="8">
        <v>0</v>
      </c>
      <c r="K10" s="37"/>
      <c r="L10" s="5">
        <v>0</v>
      </c>
    </row>
    <row r="11" spans="1:12" x14ac:dyDescent="0.2">
      <c r="A11" s="12" t="s">
        <v>26</v>
      </c>
      <c r="B11" s="12" t="s">
        <v>27</v>
      </c>
      <c r="C11" s="5">
        <v>0</v>
      </c>
      <c r="D11" s="5">
        <v>0</v>
      </c>
      <c r="E11" s="5">
        <v>0</v>
      </c>
      <c r="F11" s="6">
        <v>0</v>
      </c>
      <c r="G11" s="14">
        <v>0</v>
      </c>
      <c r="H11" s="14">
        <v>0</v>
      </c>
      <c r="I11" s="8">
        <v>0</v>
      </c>
      <c r="J11" s="8">
        <v>0</v>
      </c>
      <c r="K11" s="37"/>
      <c r="L11" s="5">
        <v>0</v>
      </c>
    </row>
    <row r="12" spans="1:12" x14ac:dyDescent="0.2">
      <c r="A12" s="12" t="s">
        <v>28</v>
      </c>
      <c r="B12" s="12" t="s">
        <v>29</v>
      </c>
      <c r="C12" s="5">
        <v>0</v>
      </c>
      <c r="D12" s="9" t="s">
        <v>36</v>
      </c>
      <c r="E12" s="9" t="s">
        <v>37</v>
      </c>
      <c r="F12" s="9" t="s">
        <v>37</v>
      </c>
      <c r="G12" s="14">
        <v>0</v>
      </c>
      <c r="H12" s="9" t="s">
        <v>37</v>
      </c>
      <c r="I12" s="8">
        <v>0</v>
      </c>
      <c r="J12" s="8">
        <v>0</v>
      </c>
      <c r="K12" s="8">
        <v>76109</v>
      </c>
      <c r="L12" s="5">
        <v>0</v>
      </c>
    </row>
    <row r="13" spans="1:12" x14ac:dyDescent="0.2">
      <c r="A13" s="12" t="s">
        <v>30</v>
      </c>
      <c r="B13" s="12" t="s">
        <v>31</v>
      </c>
      <c r="C13" s="5">
        <v>96</v>
      </c>
      <c r="D13" s="5">
        <v>124</v>
      </c>
      <c r="E13" s="5">
        <v>28</v>
      </c>
      <c r="F13" s="6">
        <v>0.28999999999999998</v>
      </c>
      <c r="G13" s="14">
        <v>0.7</v>
      </c>
      <c r="H13" s="14">
        <v>0.89</v>
      </c>
      <c r="I13" s="8">
        <v>80181</v>
      </c>
      <c r="J13" s="8">
        <v>12594</v>
      </c>
      <c r="K13" s="8">
        <v>92775</v>
      </c>
      <c r="L13" s="5">
        <v>9</v>
      </c>
    </row>
    <row r="14" spans="1:12" x14ac:dyDescent="0.2">
      <c r="A14" s="12" t="s">
        <v>32</v>
      </c>
      <c r="B14" s="12" t="s">
        <v>33</v>
      </c>
      <c r="C14" s="5">
        <v>461</v>
      </c>
      <c r="D14" s="5">
        <v>541</v>
      </c>
      <c r="E14" s="5">
        <v>80</v>
      </c>
      <c r="F14" s="6">
        <v>0.17</v>
      </c>
      <c r="G14" s="14">
        <v>0.74</v>
      </c>
      <c r="H14" s="14">
        <v>0.78</v>
      </c>
      <c r="I14" s="8">
        <v>82462</v>
      </c>
      <c r="J14" s="8">
        <v>12953</v>
      </c>
      <c r="K14" s="8">
        <v>95415</v>
      </c>
      <c r="L14" s="5">
        <v>30</v>
      </c>
    </row>
    <row r="15" spans="1:12" x14ac:dyDescent="0.2">
      <c r="A15" s="12" t="s">
        <v>34</v>
      </c>
      <c r="B15" s="12" t="s">
        <v>35</v>
      </c>
      <c r="C15" s="5">
        <v>13</v>
      </c>
      <c r="D15" s="9" t="s">
        <v>36</v>
      </c>
      <c r="E15" s="9" t="s">
        <v>37</v>
      </c>
      <c r="F15" s="9" t="s">
        <v>37</v>
      </c>
      <c r="G15" s="14">
        <v>3.2</v>
      </c>
      <c r="H15" s="9" t="s">
        <v>37</v>
      </c>
      <c r="I15" s="8">
        <v>32833</v>
      </c>
      <c r="J15" s="8">
        <v>5157</v>
      </c>
      <c r="K15" s="8">
        <v>37990</v>
      </c>
      <c r="L15" s="5">
        <v>2</v>
      </c>
    </row>
    <row r="16" spans="1:12" x14ac:dyDescent="0.2">
      <c r="A16" s="12" t="s">
        <v>38</v>
      </c>
      <c r="B16" s="12" t="s">
        <v>39</v>
      </c>
      <c r="C16" s="5">
        <v>0</v>
      </c>
      <c r="D16" s="5">
        <v>0</v>
      </c>
      <c r="E16" s="5">
        <v>0</v>
      </c>
      <c r="F16" s="6">
        <v>0</v>
      </c>
      <c r="G16" s="14">
        <v>0</v>
      </c>
      <c r="H16" s="14">
        <v>0</v>
      </c>
      <c r="I16" s="8">
        <v>0</v>
      </c>
      <c r="J16" s="8">
        <v>0</v>
      </c>
      <c r="K16" s="37"/>
      <c r="L16" s="5">
        <v>0</v>
      </c>
    </row>
    <row r="17" spans="1:12" x14ac:dyDescent="0.2">
      <c r="A17" s="30"/>
      <c r="B17" s="12" t="s">
        <v>40</v>
      </c>
      <c r="C17" s="5">
        <v>1197</v>
      </c>
      <c r="D17" s="5">
        <v>987</v>
      </c>
      <c r="E17" s="5">
        <v>-210</v>
      </c>
      <c r="F17" s="6">
        <v>-0.18</v>
      </c>
      <c r="G17" s="31"/>
      <c r="H17" s="31"/>
      <c r="I17" s="8">
        <v>72583</v>
      </c>
      <c r="J17" s="8">
        <v>13728</v>
      </c>
      <c r="K17" s="8">
        <v>86311</v>
      </c>
      <c r="L17" s="5">
        <v>105</v>
      </c>
    </row>
    <row r="18" spans="1:12" x14ac:dyDescent="0.2">
      <c r="A18" s="30" t="s">
        <v>41</v>
      </c>
      <c r="B18" s="32"/>
      <c r="C18" s="32"/>
      <c r="D18" s="32"/>
      <c r="E18" s="32"/>
      <c r="F18" s="32"/>
      <c r="G18" s="32"/>
      <c r="H18" s="32"/>
      <c r="I18" s="32"/>
      <c r="J18" s="32"/>
      <c r="K18" s="32"/>
      <c r="L18" s="32"/>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140"/>
      <c r="D25" s="140"/>
    </row>
    <row r="26" spans="1:12" s="26" customFormat="1" ht="15" x14ac:dyDescent="0.25">
      <c r="C26" s="140"/>
      <c r="D26" s="140"/>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141"/>
      <c r="D30" s="141"/>
    </row>
    <row r="31" spans="1:12" s="26" customFormat="1" ht="15" x14ac:dyDescent="0.25">
      <c r="C31" s="141"/>
      <c r="D31" s="141"/>
    </row>
    <row r="32" spans="1:12" s="26" customFormat="1" x14ac:dyDescent="0.2">
      <c r="B32" s="40"/>
      <c r="C32" s="38"/>
      <c r="D32" s="38"/>
    </row>
    <row r="33" spans="3:4" s="26" customFormat="1" x14ac:dyDescent="0.2">
      <c r="C33" s="39"/>
      <c r="D33" s="39"/>
    </row>
  </sheetData>
  <mergeCells count="8">
    <mergeCell ref="A18:L18"/>
    <mergeCell ref="K2"/>
    <mergeCell ref="K10"/>
    <mergeCell ref="K11"/>
    <mergeCell ref="K16"/>
    <mergeCell ref="A17"/>
    <mergeCell ref="G17"/>
    <mergeCell ref="H17"/>
  </mergeCells>
  <printOptions gridLines="1" gridLinesSet="0"/>
  <pageMargins left="0.75" right="0.75" top="1" bottom="1" header="0.5" footer="0.5"/>
  <pageSetup paperSize="0" fitToWidth="0" fitToHeight="0" orientation="portrait"/>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25" sqref="B25"/>
    </sheetView>
  </sheetViews>
  <sheetFormatPr defaultRowHeight="12.75" x14ac:dyDescent="0.2"/>
  <cols>
    <col min="1" max="12" width="15.7109375" style="13" customWidth="1"/>
    <col min="13" max="16384" width="9.140625" style="13"/>
  </cols>
  <sheetData>
    <row r="1" spans="1:12" ht="51" x14ac:dyDescent="0.2">
      <c r="A1" s="29" t="s">
        <v>0</v>
      </c>
      <c r="B1" s="29" t="s">
        <v>1</v>
      </c>
      <c r="C1" s="28" t="s">
        <v>2</v>
      </c>
      <c r="D1" s="28" t="s">
        <v>3</v>
      </c>
      <c r="E1" s="28" t="s">
        <v>4</v>
      </c>
      <c r="F1" s="28" t="s">
        <v>5</v>
      </c>
      <c r="G1" s="28" t="s">
        <v>6</v>
      </c>
      <c r="H1" s="28" t="s">
        <v>7</v>
      </c>
      <c r="I1" s="28" t="s">
        <v>8</v>
      </c>
      <c r="J1" s="28" t="s">
        <v>9</v>
      </c>
      <c r="K1" s="28" t="s">
        <v>10</v>
      </c>
      <c r="L1" s="28" t="s">
        <v>11</v>
      </c>
    </row>
    <row r="2" spans="1:12" x14ac:dyDescent="0.2">
      <c r="A2" s="12" t="s">
        <v>12</v>
      </c>
      <c r="B2" s="12" t="s">
        <v>13</v>
      </c>
      <c r="C2" s="5">
        <v>0</v>
      </c>
      <c r="D2" s="5">
        <v>0</v>
      </c>
      <c r="E2" s="5">
        <v>0</v>
      </c>
      <c r="F2" s="6">
        <v>0</v>
      </c>
      <c r="G2" s="14">
        <v>0</v>
      </c>
      <c r="H2" s="14">
        <v>0</v>
      </c>
      <c r="I2" s="8">
        <v>0</v>
      </c>
      <c r="J2" s="8">
        <v>0</v>
      </c>
      <c r="K2" s="37"/>
      <c r="L2" s="5">
        <v>0</v>
      </c>
    </row>
    <row r="3" spans="1:12" x14ac:dyDescent="0.2">
      <c r="A3" s="12" t="s">
        <v>14</v>
      </c>
      <c r="B3" s="12" t="s">
        <v>15</v>
      </c>
      <c r="C3" s="5">
        <v>25</v>
      </c>
      <c r="D3" s="5">
        <v>27</v>
      </c>
      <c r="E3" s="5">
        <v>2</v>
      </c>
      <c r="F3" s="6">
        <v>0.08</v>
      </c>
      <c r="G3" s="14">
        <v>0.46</v>
      </c>
      <c r="H3" s="14">
        <v>0.48</v>
      </c>
      <c r="I3" s="8">
        <v>44257</v>
      </c>
      <c r="J3" s="8">
        <v>9944</v>
      </c>
      <c r="K3" s="8">
        <v>54201</v>
      </c>
      <c r="L3" s="5">
        <v>4</v>
      </c>
    </row>
    <row r="4" spans="1:12" x14ac:dyDescent="0.2">
      <c r="A4" s="12" t="s">
        <v>16</v>
      </c>
      <c r="B4" s="12" t="s">
        <v>17</v>
      </c>
      <c r="C4" s="5">
        <v>26</v>
      </c>
      <c r="D4" s="5">
        <v>24</v>
      </c>
      <c r="E4" s="5">
        <v>-2</v>
      </c>
      <c r="F4" s="6">
        <v>-0.08</v>
      </c>
      <c r="G4" s="14">
        <v>0.33</v>
      </c>
      <c r="H4" s="14">
        <v>0.27</v>
      </c>
      <c r="I4" s="8">
        <v>51144</v>
      </c>
      <c r="J4" s="8">
        <v>11743</v>
      </c>
      <c r="K4" s="8">
        <v>62887</v>
      </c>
      <c r="L4" s="5">
        <v>7</v>
      </c>
    </row>
    <row r="5" spans="1:12" x14ac:dyDescent="0.2">
      <c r="A5" s="12" t="s">
        <v>18</v>
      </c>
      <c r="B5" s="12" t="s">
        <v>19</v>
      </c>
      <c r="C5" s="5">
        <v>94</v>
      </c>
      <c r="D5" s="5">
        <v>84</v>
      </c>
      <c r="E5" s="5">
        <v>-10</v>
      </c>
      <c r="F5" s="6">
        <v>-0.11</v>
      </c>
      <c r="G5" s="14">
        <v>1.1499999999999999</v>
      </c>
      <c r="H5" s="14">
        <v>0.9</v>
      </c>
      <c r="I5" s="8">
        <v>76294</v>
      </c>
      <c r="J5" s="8">
        <v>17518</v>
      </c>
      <c r="K5" s="8">
        <v>93812</v>
      </c>
      <c r="L5" s="5">
        <v>7</v>
      </c>
    </row>
    <row r="6" spans="1:12" s="26" customFormat="1" x14ac:dyDescent="0.2">
      <c r="A6" s="24">
        <v>238212</v>
      </c>
      <c r="B6" s="24" t="s">
        <v>48</v>
      </c>
      <c r="C6" s="5">
        <v>20</v>
      </c>
      <c r="D6" s="5">
        <v>18.461538461538463</v>
      </c>
      <c r="E6" s="5">
        <v>-1.5384615384615365</v>
      </c>
      <c r="F6" s="6">
        <v>-7.692307692307683E-2</v>
      </c>
      <c r="G6" s="41" t="s">
        <v>50</v>
      </c>
      <c r="H6" s="41" t="s">
        <v>50</v>
      </c>
      <c r="I6" s="41" t="s">
        <v>50</v>
      </c>
      <c r="J6" s="41" t="s">
        <v>50</v>
      </c>
      <c r="K6" s="41" t="s">
        <v>50</v>
      </c>
      <c r="L6" s="5">
        <v>4</v>
      </c>
    </row>
    <row r="7" spans="1:12" x14ac:dyDescent="0.2">
      <c r="A7" s="12" t="s">
        <v>20</v>
      </c>
      <c r="B7" s="12" t="s">
        <v>21</v>
      </c>
      <c r="C7" s="5">
        <v>0</v>
      </c>
      <c r="D7" s="5">
        <v>0</v>
      </c>
      <c r="E7" s="5">
        <v>0</v>
      </c>
      <c r="F7" s="6">
        <v>0</v>
      </c>
      <c r="G7" s="14">
        <v>0</v>
      </c>
      <c r="H7" s="14">
        <v>0</v>
      </c>
      <c r="I7" s="8">
        <v>0</v>
      </c>
      <c r="J7" s="8">
        <v>0</v>
      </c>
      <c r="K7" s="8">
        <v>0</v>
      </c>
      <c r="L7" s="5">
        <v>0</v>
      </c>
    </row>
    <row r="8" spans="1:12" x14ac:dyDescent="0.2">
      <c r="A8" s="12" t="s">
        <v>22</v>
      </c>
      <c r="B8" s="12" t="s">
        <v>23</v>
      </c>
      <c r="C8" s="5">
        <v>0</v>
      </c>
      <c r="D8" s="5">
        <v>0</v>
      </c>
      <c r="E8" s="5">
        <v>0</v>
      </c>
      <c r="F8" s="6">
        <v>0</v>
      </c>
      <c r="G8" s="14">
        <v>0</v>
      </c>
      <c r="H8" s="14">
        <v>0</v>
      </c>
      <c r="I8" s="8">
        <v>0</v>
      </c>
      <c r="J8" s="8">
        <v>0</v>
      </c>
      <c r="K8" s="8">
        <v>0</v>
      </c>
      <c r="L8" s="5">
        <v>0</v>
      </c>
    </row>
    <row r="9" spans="1:12" x14ac:dyDescent="0.2">
      <c r="A9" s="12" t="s">
        <v>24</v>
      </c>
      <c r="B9" s="12" t="s">
        <v>25</v>
      </c>
      <c r="C9" s="5">
        <v>0</v>
      </c>
      <c r="D9" s="5">
        <v>0</v>
      </c>
      <c r="E9" s="5">
        <v>0</v>
      </c>
      <c r="F9" s="6">
        <v>0</v>
      </c>
      <c r="G9" s="14">
        <v>0</v>
      </c>
      <c r="H9" s="14">
        <v>0</v>
      </c>
      <c r="I9" s="8">
        <v>0</v>
      </c>
      <c r="J9" s="8">
        <v>0</v>
      </c>
      <c r="K9" s="8">
        <v>0</v>
      </c>
      <c r="L9" s="5">
        <v>0</v>
      </c>
    </row>
    <row r="10" spans="1:12" x14ac:dyDescent="0.2">
      <c r="A10" s="12" t="s">
        <v>26</v>
      </c>
      <c r="B10" s="12" t="s">
        <v>27</v>
      </c>
      <c r="C10" s="5">
        <v>0</v>
      </c>
      <c r="D10" s="5">
        <v>0</v>
      </c>
      <c r="E10" s="5">
        <v>0</v>
      </c>
      <c r="F10" s="6">
        <v>0</v>
      </c>
      <c r="G10" s="14">
        <v>0</v>
      </c>
      <c r="H10" s="14">
        <v>0</v>
      </c>
      <c r="I10" s="8">
        <v>0</v>
      </c>
      <c r="J10" s="8">
        <v>0</v>
      </c>
      <c r="K10" s="8">
        <v>0</v>
      </c>
      <c r="L10" s="5">
        <v>0</v>
      </c>
    </row>
    <row r="11" spans="1:12" x14ac:dyDescent="0.2">
      <c r="A11" s="12" t="s">
        <v>28</v>
      </c>
      <c r="B11" s="12" t="s">
        <v>29</v>
      </c>
      <c r="C11" s="5">
        <v>0</v>
      </c>
      <c r="D11" s="5">
        <v>0</v>
      </c>
      <c r="E11" s="5">
        <v>0</v>
      </c>
      <c r="F11" s="6">
        <v>0</v>
      </c>
      <c r="G11" s="14">
        <v>0</v>
      </c>
      <c r="H11" s="14">
        <v>0</v>
      </c>
      <c r="I11" s="8">
        <v>0</v>
      </c>
      <c r="J11" s="8">
        <v>0</v>
      </c>
      <c r="K11" s="37"/>
      <c r="L11" s="5">
        <v>0</v>
      </c>
    </row>
    <row r="12" spans="1:12" x14ac:dyDescent="0.2">
      <c r="A12" s="12" t="s">
        <v>30</v>
      </c>
      <c r="B12" s="12" t="s">
        <v>31</v>
      </c>
      <c r="C12" s="9" t="s">
        <v>36</v>
      </c>
      <c r="D12" s="9" t="s">
        <v>36</v>
      </c>
      <c r="E12" s="9" t="s">
        <v>37</v>
      </c>
      <c r="F12" s="9" t="s">
        <v>37</v>
      </c>
      <c r="G12" s="9" t="s">
        <v>37</v>
      </c>
      <c r="H12" s="9" t="s">
        <v>37</v>
      </c>
      <c r="I12" s="9" t="s">
        <v>37</v>
      </c>
      <c r="J12" s="9" t="s">
        <v>37</v>
      </c>
      <c r="K12" s="8">
        <v>136274</v>
      </c>
      <c r="L12" s="5">
        <v>2</v>
      </c>
    </row>
    <row r="13" spans="1:12" x14ac:dyDescent="0.2">
      <c r="A13" s="12" t="s">
        <v>32</v>
      </c>
      <c r="B13" s="12" t="s">
        <v>33</v>
      </c>
      <c r="C13" s="5">
        <v>48</v>
      </c>
      <c r="D13" s="5">
        <v>67</v>
      </c>
      <c r="E13" s="5">
        <v>19</v>
      </c>
      <c r="F13" s="6">
        <v>0.4</v>
      </c>
      <c r="G13" s="14">
        <v>0.44</v>
      </c>
      <c r="H13" s="14">
        <v>0.54</v>
      </c>
      <c r="I13" s="8">
        <v>77415</v>
      </c>
      <c r="J13" s="8">
        <v>12160</v>
      </c>
      <c r="K13" s="8">
        <v>89575</v>
      </c>
      <c r="L13" s="5">
        <v>9</v>
      </c>
    </row>
    <row r="14" spans="1:12" x14ac:dyDescent="0.2">
      <c r="A14" s="12" t="s">
        <v>34</v>
      </c>
      <c r="B14" s="12" t="s">
        <v>35</v>
      </c>
      <c r="C14" s="5">
        <v>0</v>
      </c>
      <c r="D14" s="5">
        <v>0</v>
      </c>
      <c r="E14" s="5">
        <v>0</v>
      </c>
      <c r="F14" s="6">
        <v>0</v>
      </c>
      <c r="G14" s="14">
        <v>0</v>
      </c>
      <c r="H14" s="14">
        <v>0</v>
      </c>
      <c r="I14" s="8">
        <v>0</v>
      </c>
      <c r="J14" s="8">
        <v>0</v>
      </c>
      <c r="K14" s="8">
        <v>0</v>
      </c>
      <c r="L14" s="5">
        <v>0</v>
      </c>
    </row>
    <row r="15" spans="1:12" x14ac:dyDescent="0.2">
      <c r="A15" s="12" t="s">
        <v>38</v>
      </c>
      <c r="B15" s="12" t="s">
        <v>39</v>
      </c>
      <c r="C15" s="5">
        <v>0</v>
      </c>
      <c r="D15" s="5">
        <v>0</v>
      </c>
      <c r="E15" s="5">
        <v>0</v>
      </c>
      <c r="F15" s="6">
        <v>0</v>
      </c>
      <c r="G15" s="14">
        <v>0</v>
      </c>
      <c r="H15" s="14">
        <v>0</v>
      </c>
      <c r="I15" s="8">
        <v>0</v>
      </c>
      <c r="J15" s="8">
        <v>0</v>
      </c>
      <c r="K15" s="8">
        <v>0</v>
      </c>
      <c r="L15" s="5">
        <v>0</v>
      </c>
    </row>
    <row r="16" spans="1:12" x14ac:dyDescent="0.2">
      <c r="A16" s="30"/>
      <c r="B16" s="12" t="s">
        <v>40</v>
      </c>
      <c r="C16" s="5">
        <v>195</v>
      </c>
      <c r="D16" s="5">
        <v>206</v>
      </c>
      <c r="E16" s="5">
        <v>11</v>
      </c>
      <c r="F16" s="6">
        <v>0.06</v>
      </c>
      <c r="G16" s="31"/>
      <c r="H16" s="31"/>
      <c r="I16" s="8">
        <v>70450</v>
      </c>
      <c r="J16" s="8">
        <v>14585</v>
      </c>
      <c r="K16" s="8">
        <v>85035</v>
      </c>
      <c r="L16" s="5">
        <v>29</v>
      </c>
    </row>
    <row r="17" spans="1:12" x14ac:dyDescent="0.2">
      <c r="A17" s="30" t="s">
        <v>41</v>
      </c>
      <c r="B17" s="32"/>
      <c r="C17" s="32"/>
      <c r="D17" s="32"/>
      <c r="E17" s="32"/>
      <c r="F17" s="32"/>
      <c r="G17" s="32"/>
      <c r="H17" s="32"/>
      <c r="I17" s="32"/>
      <c r="J17" s="32"/>
      <c r="K17" s="32"/>
      <c r="L17" s="32"/>
    </row>
    <row r="19" spans="1:12" s="26" customFormat="1" x14ac:dyDescent="0.2"/>
    <row r="20" spans="1:12" s="26" customFormat="1" x14ac:dyDescent="0.2"/>
    <row r="21" spans="1:12" s="26" customFormat="1" x14ac:dyDescent="0.2">
      <c r="A21" s="40"/>
    </row>
    <row r="22" spans="1:12" s="26" customFormat="1" x14ac:dyDescent="0.2"/>
    <row r="23" spans="1:12" s="26" customFormat="1" x14ac:dyDescent="0.2"/>
    <row r="24" spans="1:12" s="26" customFormat="1" ht="15" x14ac:dyDescent="0.25">
      <c r="A24" s="24"/>
      <c r="C24" s="142"/>
      <c r="D24" s="142"/>
    </row>
    <row r="25" spans="1:12" s="26" customFormat="1" ht="15" x14ac:dyDescent="0.25">
      <c r="C25" s="142"/>
      <c r="D25" s="142"/>
    </row>
    <row r="26" spans="1:12" s="26" customFormat="1" x14ac:dyDescent="0.2">
      <c r="B26" s="40"/>
      <c r="C26" s="38"/>
      <c r="D26" s="38"/>
    </row>
    <row r="27" spans="1:12" s="26" customFormat="1" x14ac:dyDescent="0.2">
      <c r="C27" s="39"/>
      <c r="D27" s="39"/>
    </row>
    <row r="28" spans="1:12" s="26" customFormat="1" x14ac:dyDescent="0.2">
      <c r="C28" s="38"/>
      <c r="D28" s="38"/>
    </row>
    <row r="29" spans="1:12" s="26" customFormat="1" ht="15" x14ac:dyDescent="0.25">
      <c r="A29" s="24"/>
      <c r="B29" s="40"/>
      <c r="C29" s="53"/>
      <c r="D29" s="53"/>
    </row>
    <row r="30" spans="1:12" s="26" customFormat="1" ht="15" x14ac:dyDescent="0.25">
      <c r="C30" s="53"/>
      <c r="D30" s="53"/>
    </row>
    <row r="31" spans="1:12" s="26" customFormat="1" x14ac:dyDescent="0.2">
      <c r="B31" s="40"/>
      <c r="C31" s="38"/>
      <c r="D31" s="38"/>
    </row>
    <row r="32" spans="1:12" s="26" customFormat="1" x14ac:dyDescent="0.2">
      <c r="C32" s="39"/>
      <c r="D32" s="39"/>
    </row>
  </sheetData>
  <mergeCells count="6">
    <mergeCell ref="A17:L17"/>
    <mergeCell ref="K2"/>
    <mergeCell ref="K11"/>
    <mergeCell ref="A16"/>
    <mergeCell ref="G16"/>
    <mergeCell ref="H16"/>
  </mergeCells>
  <printOptions gridLines="1" gridLinesSet="0"/>
  <pageMargins left="0.75" right="0.75" top="1" bottom="1" header="0.5" footer="0.5"/>
  <pageSetup paperSize="0" fitToWidth="0" fitToHeight="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1"/>
  <sheetViews>
    <sheetView workbookViewId="0">
      <selection activeCell="A18" sqref="A18:D30"/>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8" t="s">
        <v>36</v>
      </c>
      <c r="D2" s="18" t="s">
        <v>36</v>
      </c>
      <c r="E2" s="18" t="s">
        <v>37</v>
      </c>
      <c r="F2" s="18" t="s">
        <v>37</v>
      </c>
      <c r="G2" s="18" t="s">
        <v>37</v>
      </c>
      <c r="H2" s="18" t="s">
        <v>37</v>
      </c>
      <c r="I2" s="18" t="s">
        <v>37</v>
      </c>
      <c r="J2" s="18" t="s">
        <v>37</v>
      </c>
      <c r="K2" s="17">
        <v>129766</v>
      </c>
      <c r="L2" s="16">
        <v>1</v>
      </c>
    </row>
    <row r="3" spans="1:12" x14ac:dyDescent="0.2">
      <c r="A3" s="21" t="s">
        <v>14</v>
      </c>
      <c r="B3" s="21" t="s">
        <v>15</v>
      </c>
      <c r="C3" s="16">
        <v>22</v>
      </c>
      <c r="D3" s="16">
        <v>25</v>
      </c>
      <c r="E3" s="16">
        <v>3</v>
      </c>
      <c r="F3" s="20">
        <v>0.14000000000000001</v>
      </c>
      <c r="G3" s="19">
        <v>0.86</v>
      </c>
      <c r="H3" s="19">
        <v>0.93</v>
      </c>
      <c r="I3" s="17">
        <v>30157</v>
      </c>
      <c r="J3" s="17">
        <v>6776</v>
      </c>
      <c r="K3" s="17">
        <v>36933</v>
      </c>
      <c r="L3" s="16">
        <v>5</v>
      </c>
    </row>
    <row r="4" spans="1:12" x14ac:dyDescent="0.2">
      <c r="A4" s="21" t="s">
        <v>16</v>
      </c>
      <c r="B4" s="21" t="s">
        <v>17</v>
      </c>
      <c r="C4" s="16">
        <v>54</v>
      </c>
      <c r="D4" s="16">
        <v>73</v>
      </c>
      <c r="E4" s="16">
        <v>19</v>
      </c>
      <c r="F4" s="20">
        <v>0.35</v>
      </c>
      <c r="G4" s="19">
        <v>1.47</v>
      </c>
      <c r="H4" s="19">
        <v>1.78</v>
      </c>
      <c r="I4" s="17">
        <v>48713</v>
      </c>
      <c r="J4" s="17">
        <v>11185</v>
      </c>
      <c r="K4" s="17">
        <v>59898</v>
      </c>
      <c r="L4" s="16">
        <v>11</v>
      </c>
    </row>
    <row r="5" spans="1:12" x14ac:dyDescent="0.2">
      <c r="A5" s="21" t="s">
        <v>18</v>
      </c>
      <c r="B5" s="21" t="s">
        <v>19</v>
      </c>
      <c r="C5" s="16">
        <v>86</v>
      </c>
      <c r="D5" s="16">
        <v>90</v>
      </c>
      <c r="E5" s="16">
        <v>4</v>
      </c>
      <c r="F5" s="20">
        <v>0.05</v>
      </c>
      <c r="G5" s="19">
        <v>2.2200000000000002</v>
      </c>
      <c r="H5" s="19">
        <v>2.0299999999999998</v>
      </c>
      <c r="I5" s="17">
        <v>46786</v>
      </c>
      <c r="J5" s="17">
        <v>10743</v>
      </c>
      <c r="K5" s="17">
        <v>57529</v>
      </c>
      <c r="L5" s="16">
        <v>19</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33"/>
      <c r="L10" s="16">
        <v>0</v>
      </c>
    </row>
    <row r="11" spans="1:12" x14ac:dyDescent="0.2">
      <c r="A11" s="21" t="s">
        <v>30</v>
      </c>
      <c r="B11" s="21" t="s">
        <v>31</v>
      </c>
      <c r="C11" s="16">
        <v>11</v>
      </c>
      <c r="D11" s="18" t="s">
        <v>36</v>
      </c>
      <c r="E11" s="18" t="s">
        <v>37</v>
      </c>
      <c r="F11" s="18" t="s">
        <v>37</v>
      </c>
      <c r="G11" s="19">
        <v>0.97</v>
      </c>
      <c r="H11" s="18" t="s">
        <v>37</v>
      </c>
      <c r="I11" s="17">
        <v>64152</v>
      </c>
      <c r="J11" s="17">
        <v>10077</v>
      </c>
      <c r="K11" s="17">
        <v>74229</v>
      </c>
      <c r="L11" s="16">
        <v>1</v>
      </c>
    </row>
    <row r="12" spans="1:12" x14ac:dyDescent="0.2">
      <c r="A12" s="21" t="s">
        <v>32</v>
      </c>
      <c r="B12" s="21" t="s">
        <v>33</v>
      </c>
      <c r="C12" s="16">
        <v>13</v>
      </c>
      <c r="D12" s="18" t="s">
        <v>36</v>
      </c>
      <c r="E12" s="18" t="s">
        <v>37</v>
      </c>
      <c r="F12" s="18" t="s">
        <v>37</v>
      </c>
      <c r="G12" s="19">
        <v>0.25</v>
      </c>
      <c r="H12" s="18" t="s">
        <v>37</v>
      </c>
      <c r="I12" s="17">
        <v>102442</v>
      </c>
      <c r="J12" s="17">
        <v>16091</v>
      </c>
      <c r="K12" s="17">
        <v>118533</v>
      </c>
      <c r="L12" s="16">
        <v>4</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8" t="s">
        <v>36</v>
      </c>
      <c r="D14" s="18" t="s">
        <v>36</v>
      </c>
      <c r="E14" s="18" t="s">
        <v>37</v>
      </c>
      <c r="F14" s="18" t="s">
        <v>37</v>
      </c>
      <c r="G14" s="18" t="s">
        <v>37</v>
      </c>
      <c r="H14" s="18" t="s">
        <v>37</v>
      </c>
      <c r="I14" s="18" t="s">
        <v>37</v>
      </c>
      <c r="J14" s="18" t="s">
        <v>37</v>
      </c>
      <c r="K14" s="17">
        <v>32524</v>
      </c>
      <c r="L14" s="16">
        <v>2</v>
      </c>
    </row>
    <row r="15" spans="1:12" x14ac:dyDescent="0.2">
      <c r="A15" s="34"/>
      <c r="B15" s="21" t="s">
        <v>40</v>
      </c>
      <c r="C15" s="16">
        <v>193</v>
      </c>
      <c r="D15" s="16">
        <v>212</v>
      </c>
      <c r="E15" s="16">
        <v>19</v>
      </c>
      <c r="F15" s="20">
        <v>0.1</v>
      </c>
      <c r="G15" s="36"/>
      <c r="H15" s="36"/>
      <c r="I15" s="17">
        <v>50712</v>
      </c>
      <c r="J15" s="17">
        <v>10802</v>
      </c>
      <c r="K15" s="17">
        <v>61514</v>
      </c>
      <c r="L15" s="16">
        <v>44</v>
      </c>
    </row>
    <row r="16" spans="1:12" x14ac:dyDescent="0.2">
      <c r="A16" s="34" t="s">
        <v>41</v>
      </c>
      <c r="B16" s="35"/>
      <c r="C16" s="35"/>
      <c r="D16" s="35"/>
      <c r="E16" s="35"/>
      <c r="F16" s="35"/>
      <c r="G16" s="35"/>
      <c r="H16" s="35"/>
      <c r="I16" s="35"/>
      <c r="J16" s="35"/>
      <c r="K16" s="35"/>
      <c r="L16" s="35"/>
    </row>
    <row r="18" spans="1:3" x14ac:dyDescent="0.2">
      <c r="A18" s="26"/>
      <c r="B18" s="26"/>
      <c r="C18" s="26"/>
    </row>
    <row r="19" spans="1:3" x14ac:dyDescent="0.2">
      <c r="A19" s="26"/>
      <c r="B19" s="26"/>
      <c r="C19" s="26"/>
    </row>
    <row r="20" spans="1:3" x14ac:dyDescent="0.2">
      <c r="A20" s="40"/>
      <c r="B20" s="26"/>
      <c r="C20" s="24"/>
    </row>
    <row r="21" spans="1:3" x14ac:dyDescent="0.2">
      <c r="A21" s="26"/>
      <c r="B21" s="26"/>
      <c r="C21" s="24"/>
    </row>
  </sheetData>
  <mergeCells count="5">
    <mergeCell ref="K10"/>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8"/>
  <sheetViews>
    <sheetView workbookViewId="0"/>
  </sheetViews>
  <sheetFormatPr defaultRowHeight="12.75" x14ac:dyDescent="0.2"/>
  <cols>
    <col min="1" max="1" width="80.7109375" customWidth="1"/>
  </cols>
  <sheetData>
    <row r="1" spans="1:1" ht="15.75" x14ac:dyDescent="0.2">
      <c r="A1" s="2" t="s">
        <v>42</v>
      </c>
    </row>
    <row r="2" spans="1:1" x14ac:dyDescent="0.2">
      <c r="A2" s="30"/>
    </row>
    <row r="3" spans="1:1" x14ac:dyDescent="0.2">
      <c r="A3" s="30"/>
    </row>
    <row r="4" spans="1:1" ht="15.75" x14ac:dyDescent="0.2">
      <c r="A4" s="10" t="s">
        <v>43</v>
      </c>
    </row>
    <row r="5" spans="1:1" ht="140.25" x14ac:dyDescent="0.2">
      <c r="A5" s="11" t="s">
        <v>44</v>
      </c>
    </row>
    <row r="6" spans="1:1" x14ac:dyDescent="0.2">
      <c r="A6" s="30"/>
    </row>
    <row r="7" spans="1:1" ht="15.75" x14ac:dyDescent="0.2">
      <c r="A7" s="10" t="s">
        <v>45</v>
      </c>
    </row>
    <row r="8" spans="1:1" ht="25.5" x14ac:dyDescent="0.2">
      <c r="A8" s="11" t="s">
        <v>46</v>
      </c>
    </row>
  </sheetData>
  <mergeCells count="3">
    <mergeCell ref="A2"/>
    <mergeCell ref="A3"/>
    <mergeCell ref="A6"/>
  </mergeCells>
  <printOptions gridLines="1" gridLinesSet="0"/>
  <pageMargins left="0.75" right="0.75" top="1" bottom="1" header="0.5" footer="0.5"/>
  <pageSetup paperSize="0" fitToWidth="0" fitToHeight="0"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1"/>
  <sheetViews>
    <sheetView workbookViewId="0">
      <selection activeCell="A18" sqref="A18:C26"/>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6">
        <v>37</v>
      </c>
      <c r="D3" s="16">
        <v>44</v>
      </c>
      <c r="E3" s="16">
        <v>7</v>
      </c>
      <c r="F3" s="20">
        <v>0.19</v>
      </c>
      <c r="G3" s="19">
        <v>1.3</v>
      </c>
      <c r="H3" s="19">
        <v>1.44</v>
      </c>
      <c r="I3" s="17">
        <v>108237</v>
      </c>
      <c r="J3" s="17">
        <v>24320</v>
      </c>
      <c r="K3" s="17">
        <v>132557</v>
      </c>
      <c r="L3" s="16">
        <v>1</v>
      </c>
    </row>
    <row r="4" spans="1:12" x14ac:dyDescent="0.2">
      <c r="A4" s="21" t="s">
        <v>16</v>
      </c>
      <c r="B4" s="21" t="s">
        <v>17</v>
      </c>
      <c r="C4" s="16">
        <v>19</v>
      </c>
      <c r="D4" s="16">
        <v>23</v>
      </c>
      <c r="E4" s="16">
        <v>4</v>
      </c>
      <c r="F4" s="20">
        <v>0.21</v>
      </c>
      <c r="G4" s="19">
        <v>0.45</v>
      </c>
      <c r="H4" s="19">
        <v>0.5</v>
      </c>
      <c r="I4" s="17">
        <v>54070</v>
      </c>
      <c r="J4" s="17">
        <v>12415</v>
      </c>
      <c r="K4" s="17">
        <v>66485</v>
      </c>
      <c r="L4" s="16">
        <v>4</v>
      </c>
    </row>
    <row r="5" spans="1:12" x14ac:dyDescent="0.2">
      <c r="A5" s="21" t="s">
        <v>18</v>
      </c>
      <c r="B5" s="21" t="s">
        <v>19</v>
      </c>
      <c r="C5" s="18" t="s">
        <v>36</v>
      </c>
      <c r="D5" s="18" t="s">
        <v>36</v>
      </c>
      <c r="E5" s="18" t="s">
        <v>37</v>
      </c>
      <c r="F5" s="18" t="s">
        <v>37</v>
      </c>
      <c r="G5" s="18" t="s">
        <v>37</v>
      </c>
      <c r="H5" s="18" t="s">
        <v>37</v>
      </c>
      <c r="I5" s="18" t="s">
        <v>37</v>
      </c>
      <c r="J5" s="18" t="s">
        <v>37</v>
      </c>
      <c r="K5" s="17">
        <v>58647</v>
      </c>
      <c r="L5" s="16">
        <v>2</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33"/>
      <c r="L11" s="16">
        <v>0</v>
      </c>
    </row>
    <row r="12" spans="1:12" x14ac:dyDescent="0.2">
      <c r="A12" s="21" t="s">
        <v>32</v>
      </c>
      <c r="B12" s="21" t="s">
        <v>33</v>
      </c>
      <c r="C12" s="16">
        <v>0</v>
      </c>
      <c r="D12" s="16">
        <v>0</v>
      </c>
      <c r="E12" s="16">
        <v>0</v>
      </c>
      <c r="F12" s="20">
        <v>0</v>
      </c>
      <c r="G12" s="19">
        <v>0</v>
      </c>
      <c r="H12" s="19">
        <v>0</v>
      </c>
      <c r="I12" s="17">
        <v>0</v>
      </c>
      <c r="J12" s="17">
        <v>0</v>
      </c>
      <c r="K12" s="33"/>
      <c r="L12" s="16">
        <v>0</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57</v>
      </c>
      <c r="D15" s="16">
        <v>68</v>
      </c>
      <c r="E15" s="16">
        <v>11</v>
      </c>
      <c r="F15" s="20">
        <v>0.19</v>
      </c>
      <c r="G15" s="36"/>
      <c r="H15" s="36"/>
      <c r="I15" s="17">
        <v>84236</v>
      </c>
      <c r="J15" s="17">
        <v>19044</v>
      </c>
      <c r="K15" s="17">
        <v>103280</v>
      </c>
      <c r="L15" s="16">
        <v>7</v>
      </c>
    </row>
    <row r="16" spans="1:12" x14ac:dyDescent="0.2">
      <c r="A16" s="34" t="s">
        <v>41</v>
      </c>
      <c r="B16" s="35"/>
      <c r="C16" s="35"/>
      <c r="D16" s="35"/>
      <c r="E16" s="35"/>
      <c r="F16" s="35"/>
      <c r="G16" s="35"/>
      <c r="H16" s="35"/>
      <c r="I16" s="35"/>
      <c r="J16" s="35"/>
      <c r="K16" s="35"/>
      <c r="L16" s="35"/>
    </row>
    <row r="18" spans="1:3" x14ac:dyDescent="0.2">
      <c r="A18" s="26"/>
      <c r="B18" s="26"/>
      <c r="C18" s="26"/>
    </row>
    <row r="19" spans="1:3" x14ac:dyDescent="0.2">
      <c r="A19" s="26"/>
      <c r="B19" s="26"/>
      <c r="C19" s="26"/>
    </row>
    <row r="20" spans="1:3" x14ac:dyDescent="0.2">
      <c r="A20" s="40"/>
      <c r="B20" s="26"/>
      <c r="C20" s="24"/>
    </row>
    <row r="21" spans="1:3" x14ac:dyDescent="0.2">
      <c r="A21" s="26"/>
      <c r="B21" s="26"/>
      <c r="C21" s="24"/>
    </row>
  </sheetData>
  <mergeCells count="6">
    <mergeCell ref="A16:L16"/>
    <mergeCell ref="K11"/>
    <mergeCell ref="K12"/>
    <mergeCell ref="A15"/>
    <mergeCell ref="G15"/>
    <mergeCell ref="H15"/>
  </mergeCells>
  <printOptions gridLines="1" gridLinesSet="0"/>
  <pageMargins left="0.75" right="0.75" top="1" bottom="1" header="0.5" footer="0.5"/>
  <pageSetup paperSize="0" fitToWidth="0" fitToHeight="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3"/>
  <sheetViews>
    <sheetView workbookViewId="0">
      <selection activeCell="A20" sqref="A20:F37"/>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36</v>
      </c>
      <c r="D2" s="18" t="s">
        <v>36</v>
      </c>
      <c r="E2" s="18" t="s">
        <v>37</v>
      </c>
      <c r="F2" s="18" t="s">
        <v>37</v>
      </c>
      <c r="G2" s="19">
        <v>0.28999999999999998</v>
      </c>
      <c r="H2" s="18" t="s">
        <v>37</v>
      </c>
      <c r="I2" s="17">
        <v>62789</v>
      </c>
      <c r="J2" s="17">
        <v>14108</v>
      </c>
      <c r="K2" s="17">
        <v>76897</v>
      </c>
      <c r="L2" s="16">
        <v>4</v>
      </c>
    </row>
    <row r="3" spans="1:12" x14ac:dyDescent="0.2">
      <c r="A3" s="21" t="s">
        <v>14</v>
      </c>
      <c r="B3" s="21" t="s">
        <v>15</v>
      </c>
      <c r="C3" s="16">
        <v>1844</v>
      </c>
      <c r="D3" s="16">
        <v>1984</v>
      </c>
      <c r="E3" s="16">
        <v>140</v>
      </c>
      <c r="F3" s="20">
        <v>0.08</v>
      </c>
      <c r="G3" s="19">
        <v>1.68</v>
      </c>
      <c r="H3" s="19">
        <v>1.79</v>
      </c>
      <c r="I3" s="17">
        <v>78815</v>
      </c>
      <c r="J3" s="17">
        <v>17709</v>
      </c>
      <c r="K3" s="17">
        <v>96524</v>
      </c>
      <c r="L3" s="16">
        <v>115</v>
      </c>
    </row>
    <row r="4" spans="1:12" x14ac:dyDescent="0.2">
      <c r="A4" s="21" t="s">
        <v>16</v>
      </c>
      <c r="B4" s="21" t="s">
        <v>17</v>
      </c>
      <c r="C4" s="16">
        <v>2547</v>
      </c>
      <c r="D4" s="16">
        <v>2749</v>
      </c>
      <c r="E4" s="16">
        <v>202</v>
      </c>
      <c r="F4" s="20">
        <v>0.08</v>
      </c>
      <c r="G4" s="19">
        <v>1.61</v>
      </c>
      <c r="H4" s="19">
        <v>1.64</v>
      </c>
      <c r="I4" s="17">
        <v>76692</v>
      </c>
      <c r="J4" s="17">
        <v>17609</v>
      </c>
      <c r="K4" s="17">
        <v>94301</v>
      </c>
      <c r="L4" s="16">
        <v>184</v>
      </c>
    </row>
    <row r="5" spans="1:12" x14ac:dyDescent="0.2">
      <c r="A5" s="21" t="s">
        <v>18</v>
      </c>
      <c r="B5" s="21" t="s">
        <v>19</v>
      </c>
      <c r="C5" s="16">
        <v>2190</v>
      </c>
      <c r="D5" s="16">
        <v>2308</v>
      </c>
      <c r="E5" s="16">
        <v>118</v>
      </c>
      <c r="F5" s="20">
        <v>0.05</v>
      </c>
      <c r="G5" s="19">
        <v>1.32</v>
      </c>
      <c r="H5" s="19">
        <v>1.27</v>
      </c>
      <c r="I5" s="17">
        <v>68271</v>
      </c>
      <c r="J5" s="17">
        <v>15676</v>
      </c>
      <c r="K5" s="17">
        <v>83947</v>
      </c>
      <c r="L5" s="16">
        <v>197</v>
      </c>
    </row>
    <row r="6" spans="1:12" s="26" customFormat="1" x14ac:dyDescent="0.2">
      <c r="A6" s="24">
        <v>238212</v>
      </c>
      <c r="B6" s="24" t="s">
        <v>48</v>
      </c>
      <c r="C6" s="5">
        <v>1139.3419811320755</v>
      </c>
      <c r="D6" s="5">
        <v>1229.7020440251572</v>
      </c>
      <c r="E6" s="5">
        <v>90.360062893081704</v>
      </c>
      <c r="F6" s="6">
        <v>7.9308990969768303E-2</v>
      </c>
      <c r="G6" s="41" t="s">
        <v>50</v>
      </c>
      <c r="H6" s="41" t="s">
        <v>50</v>
      </c>
      <c r="I6" s="41" t="s">
        <v>50</v>
      </c>
      <c r="J6" s="41" t="s">
        <v>50</v>
      </c>
      <c r="K6" s="41" t="s">
        <v>50</v>
      </c>
      <c r="L6" s="5">
        <v>68.37158469945355</v>
      </c>
    </row>
    <row r="7" spans="1:12" s="26" customFormat="1" x14ac:dyDescent="0.2">
      <c r="A7" s="24">
        <v>238222</v>
      </c>
      <c r="B7" s="24" t="s">
        <v>49</v>
      </c>
      <c r="C7" s="5">
        <v>1186</v>
      </c>
      <c r="D7" s="5">
        <v>1249.9031963470318</v>
      </c>
      <c r="E7" s="5">
        <v>63.903196347031781</v>
      </c>
      <c r="F7" s="6">
        <v>5.3881278538812631E-2</v>
      </c>
      <c r="G7" s="41" t="s">
        <v>50</v>
      </c>
      <c r="H7" s="41" t="s">
        <v>50</v>
      </c>
      <c r="I7" s="41" t="s">
        <v>50</v>
      </c>
      <c r="J7" s="41" t="s">
        <v>50</v>
      </c>
      <c r="K7" s="41" t="s">
        <v>50</v>
      </c>
      <c r="L7" s="5">
        <v>52.804123711340203</v>
      </c>
    </row>
    <row r="8" spans="1:12" x14ac:dyDescent="0.2">
      <c r="A8" s="21" t="s">
        <v>20</v>
      </c>
      <c r="B8" s="21" t="s">
        <v>21</v>
      </c>
      <c r="C8" s="16">
        <v>0</v>
      </c>
      <c r="D8" s="16">
        <v>0</v>
      </c>
      <c r="E8" s="16">
        <v>0</v>
      </c>
      <c r="F8" s="20">
        <v>0</v>
      </c>
      <c r="G8" s="19">
        <v>0</v>
      </c>
      <c r="H8" s="19">
        <v>0</v>
      </c>
      <c r="I8" s="17">
        <v>0</v>
      </c>
      <c r="J8" s="17">
        <v>0</v>
      </c>
      <c r="K8" s="17">
        <v>0</v>
      </c>
      <c r="L8" s="16">
        <v>0</v>
      </c>
    </row>
    <row r="9" spans="1:12" x14ac:dyDescent="0.2">
      <c r="A9" s="21" t="s">
        <v>22</v>
      </c>
      <c r="B9" s="21" t="s">
        <v>23</v>
      </c>
      <c r="C9" s="16">
        <v>18</v>
      </c>
      <c r="D9" s="16">
        <v>21</v>
      </c>
      <c r="E9" s="16">
        <v>3</v>
      </c>
      <c r="F9" s="20">
        <v>0.17</v>
      </c>
      <c r="G9" s="19">
        <v>3.62</v>
      </c>
      <c r="H9" s="19">
        <v>4.7300000000000004</v>
      </c>
      <c r="I9" s="17">
        <v>82318</v>
      </c>
      <c r="J9" s="17">
        <v>19367</v>
      </c>
      <c r="K9" s="17">
        <v>101685</v>
      </c>
      <c r="L9" s="16">
        <v>1</v>
      </c>
    </row>
    <row r="10" spans="1:12" x14ac:dyDescent="0.2">
      <c r="A10" s="21" t="s">
        <v>24</v>
      </c>
      <c r="B10" s="21" t="s">
        <v>25</v>
      </c>
      <c r="C10" s="16">
        <v>19</v>
      </c>
      <c r="D10" s="16">
        <v>16</v>
      </c>
      <c r="E10" s="16">
        <v>-3</v>
      </c>
      <c r="F10" s="20">
        <v>-0.16</v>
      </c>
      <c r="G10" s="19">
        <v>0.75</v>
      </c>
      <c r="H10" s="19">
        <v>0.64</v>
      </c>
      <c r="I10" s="17">
        <v>75450</v>
      </c>
      <c r="J10" s="17">
        <v>17751</v>
      </c>
      <c r="K10" s="17">
        <v>93201</v>
      </c>
      <c r="L10" s="16">
        <v>3</v>
      </c>
    </row>
    <row r="11" spans="1:12" x14ac:dyDescent="0.2">
      <c r="A11" s="21" t="s">
        <v>26</v>
      </c>
      <c r="B11" s="21" t="s">
        <v>27</v>
      </c>
      <c r="C11" s="16">
        <v>11</v>
      </c>
      <c r="D11" s="18" t="s">
        <v>36</v>
      </c>
      <c r="E11" s="18" t="s">
        <v>37</v>
      </c>
      <c r="F11" s="18" t="s">
        <v>37</v>
      </c>
      <c r="G11" s="19">
        <v>0.19</v>
      </c>
      <c r="H11" s="18" t="s">
        <v>37</v>
      </c>
      <c r="I11" s="17">
        <v>98284</v>
      </c>
      <c r="J11" s="17">
        <v>23124</v>
      </c>
      <c r="K11" s="17">
        <v>121408</v>
      </c>
      <c r="L11" s="16">
        <v>1</v>
      </c>
    </row>
    <row r="12" spans="1:12" x14ac:dyDescent="0.2">
      <c r="A12" s="21" t="s">
        <v>28</v>
      </c>
      <c r="B12" s="21" t="s">
        <v>29</v>
      </c>
      <c r="C12" s="16">
        <v>0</v>
      </c>
      <c r="D12" s="16">
        <v>0</v>
      </c>
      <c r="E12" s="16">
        <v>0</v>
      </c>
      <c r="F12" s="20">
        <v>0</v>
      </c>
      <c r="G12" s="19">
        <v>0</v>
      </c>
      <c r="H12" s="19">
        <v>0</v>
      </c>
      <c r="I12" s="17">
        <v>0</v>
      </c>
      <c r="J12" s="17">
        <v>0</v>
      </c>
      <c r="K12" s="33"/>
      <c r="L12" s="16">
        <v>0</v>
      </c>
    </row>
    <row r="13" spans="1:12" x14ac:dyDescent="0.2">
      <c r="A13" s="21" t="s">
        <v>30</v>
      </c>
      <c r="B13" s="21" t="s">
        <v>31</v>
      </c>
      <c r="C13" s="16">
        <v>275</v>
      </c>
      <c r="D13" s="16">
        <v>169</v>
      </c>
      <c r="E13" s="16">
        <v>-106</v>
      </c>
      <c r="F13" s="20">
        <v>-0.39</v>
      </c>
      <c r="G13" s="19">
        <v>0.56999999999999995</v>
      </c>
      <c r="H13" s="19">
        <v>0.35</v>
      </c>
      <c r="I13" s="17">
        <v>76667</v>
      </c>
      <c r="J13" s="17">
        <v>12042</v>
      </c>
      <c r="K13" s="17">
        <v>88709</v>
      </c>
      <c r="L13" s="16">
        <v>51</v>
      </c>
    </row>
    <row r="14" spans="1:12" x14ac:dyDescent="0.2">
      <c r="A14" s="21" t="s">
        <v>32</v>
      </c>
      <c r="B14" s="21" t="s">
        <v>33</v>
      </c>
      <c r="C14" s="16">
        <v>4156</v>
      </c>
      <c r="D14" s="16">
        <v>4671</v>
      </c>
      <c r="E14" s="16">
        <v>515</v>
      </c>
      <c r="F14" s="20">
        <v>0.12</v>
      </c>
      <c r="G14" s="19">
        <v>1.87</v>
      </c>
      <c r="H14" s="19">
        <v>1.92</v>
      </c>
      <c r="I14" s="17">
        <v>100518</v>
      </c>
      <c r="J14" s="17">
        <v>15789</v>
      </c>
      <c r="K14" s="17">
        <v>116307</v>
      </c>
      <c r="L14" s="16">
        <v>259</v>
      </c>
    </row>
    <row r="15" spans="1:12" x14ac:dyDescent="0.2">
      <c r="A15" s="21" t="s">
        <v>34</v>
      </c>
      <c r="B15" s="21" t="s">
        <v>35</v>
      </c>
      <c r="C15" s="18" t="s">
        <v>36</v>
      </c>
      <c r="D15" s="18" t="s">
        <v>36</v>
      </c>
      <c r="E15" s="18" t="s">
        <v>37</v>
      </c>
      <c r="F15" s="18" t="s">
        <v>37</v>
      </c>
      <c r="G15" s="18" t="s">
        <v>37</v>
      </c>
      <c r="H15" s="18" t="s">
        <v>37</v>
      </c>
      <c r="I15" s="18" t="s">
        <v>37</v>
      </c>
      <c r="J15" s="18" t="s">
        <v>37</v>
      </c>
      <c r="K15" s="17">
        <v>76714</v>
      </c>
      <c r="L15" s="16">
        <v>5</v>
      </c>
    </row>
    <row r="16" spans="1:12" x14ac:dyDescent="0.2">
      <c r="A16" s="21" t="s">
        <v>38</v>
      </c>
      <c r="B16" s="21" t="s">
        <v>39</v>
      </c>
      <c r="C16" s="16">
        <v>59</v>
      </c>
      <c r="D16" s="16">
        <v>69</v>
      </c>
      <c r="E16" s="16">
        <v>10</v>
      </c>
      <c r="F16" s="20">
        <v>0.17</v>
      </c>
      <c r="G16" s="19">
        <v>1.03</v>
      </c>
      <c r="H16" s="19">
        <v>1.02</v>
      </c>
      <c r="I16" s="17">
        <v>58030</v>
      </c>
      <c r="J16" s="17">
        <v>9115</v>
      </c>
      <c r="K16" s="17">
        <v>67145</v>
      </c>
      <c r="L16" s="16">
        <v>15</v>
      </c>
    </row>
    <row r="17" spans="1:12" x14ac:dyDescent="0.2">
      <c r="A17" s="34"/>
      <c r="B17" s="21" t="s">
        <v>40</v>
      </c>
      <c r="C17" s="16">
        <v>11163</v>
      </c>
      <c r="D17" s="16">
        <v>11999</v>
      </c>
      <c r="E17" s="16">
        <v>836</v>
      </c>
      <c r="F17" s="20">
        <v>7.0000000000000007E-2</v>
      </c>
      <c r="G17" s="36"/>
      <c r="H17" s="36"/>
      <c r="I17" s="17">
        <v>84078</v>
      </c>
      <c r="J17" s="17">
        <v>16367</v>
      </c>
      <c r="K17" s="17">
        <v>100445</v>
      </c>
      <c r="L17" s="16">
        <v>833</v>
      </c>
    </row>
    <row r="18" spans="1:12" x14ac:dyDescent="0.2">
      <c r="A18" s="34" t="s">
        <v>41</v>
      </c>
      <c r="B18" s="35"/>
      <c r="C18" s="35"/>
      <c r="D18" s="35"/>
      <c r="E18" s="35"/>
      <c r="F18" s="35"/>
      <c r="G18" s="35"/>
      <c r="H18" s="35"/>
      <c r="I18" s="35"/>
      <c r="J18" s="35"/>
      <c r="K18" s="35"/>
      <c r="L18" s="35"/>
    </row>
    <row r="20" spans="1:12" s="26" customFormat="1" x14ac:dyDescent="0.2"/>
    <row r="21" spans="1:12" s="26" customFormat="1" x14ac:dyDescent="0.2"/>
    <row r="22" spans="1:12" s="26" customFormat="1" x14ac:dyDescent="0.2">
      <c r="A22" s="40"/>
    </row>
    <row r="23" spans="1:12" s="26" customFormat="1" x14ac:dyDescent="0.2"/>
    <row r="24" spans="1:12" s="26" customFormat="1" x14ac:dyDescent="0.2"/>
    <row r="25" spans="1:12" s="26" customFormat="1" ht="15" x14ac:dyDescent="0.25">
      <c r="A25" s="24"/>
      <c r="C25" s="49"/>
      <c r="D25" s="48"/>
    </row>
    <row r="26" spans="1:12" s="26" customFormat="1" ht="15" x14ac:dyDescent="0.25">
      <c r="C26" s="49"/>
      <c r="D26" s="48"/>
    </row>
    <row r="27" spans="1:12" s="26" customFormat="1" x14ac:dyDescent="0.2">
      <c r="B27" s="40"/>
      <c r="C27" s="38"/>
      <c r="D27" s="38"/>
    </row>
    <row r="28" spans="1:12" s="26" customFormat="1" x14ac:dyDescent="0.2">
      <c r="C28" s="39"/>
      <c r="D28" s="39"/>
    </row>
    <row r="29" spans="1:12" s="26" customFormat="1" x14ac:dyDescent="0.2">
      <c r="C29" s="38"/>
      <c r="D29" s="38"/>
    </row>
    <row r="30" spans="1:12" s="26" customFormat="1" ht="15" x14ac:dyDescent="0.25">
      <c r="A30" s="24"/>
      <c r="C30" s="51"/>
      <c r="D30" s="50"/>
    </row>
    <row r="31" spans="1:12" s="26" customFormat="1" ht="15" x14ac:dyDescent="0.25">
      <c r="C31" s="51"/>
      <c r="D31" s="50"/>
    </row>
    <row r="32" spans="1:12" s="26" customFormat="1" x14ac:dyDescent="0.2">
      <c r="B32" s="40"/>
      <c r="C32" s="38"/>
      <c r="D32" s="38"/>
    </row>
    <row r="33" spans="3:4" s="26" customFormat="1" x14ac:dyDescent="0.2">
      <c r="C33" s="39"/>
      <c r="D33" s="39"/>
    </row>
  </sheetData>
  <mergeCells count="5">
    <mergeCell ref="K12"/>
    <mergeCell ref="A17"/>
    <mergeCell ref="G17"/>
    <mergeCell ref="H17"/>
    <mergeCell ref="A18:L18"/>
  </mergeCells>
  <printOptions gridLines="1" gridLinesSet="0"/>
  <pageMargins left="0.75" right="0.75" top="1" bottom="1" header="0.5" footer="0.5"/>
  <pageSetup paperSize="0" fitToWidth="0" fitToHeight="0"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1"/>
  <sheetViews>
    <sheetView workbookViewId="0">
      <selection activeCell="A18" sqref="A18:C24"/>
    </sheetView>
  </sheetViews>
  <sheetFormatPr defaultRowHeight="12.75" x14ac:dyDescent="0.2"/>
  <cols>
    <col min="1" max="12" width="15.7109375" style="15" customWidth="1"/>
    <col min="13" max="16384" width="9.140625" style="15"/>
  </cols>
  <sheetData>
    <row r="1" spans="1:12" ht="51" x14ac:dyDescent="0.2">
      <c r="A1" s="23" t="s">
        <v>0</v>
      </c>
      <c r="B1" s="23" t="s">
        <v>1</v>
      </c>
      <c r="C1" s="22" t="s">
        <v>2</v>
      </c>
      <c r="D1" s="22" t="s">
        <v>3</v>
      </c>
      <c r="E1" s="22" t="s">
        <v>4</v>
      </c>
      <c r="F1" s="22" t="s">
        <v>5</v>
      </c>
      <c r="G1" s="22" t="s">
        <v>6</v>
      </c>
      <c r="H1" s="22" t="s">
        <v>7</v>
      </c>
      <c r="I1" s="22" t="s">
        <v>8</v>
      </c>
      <c r="J1" s="22" t="s">
        <v>9</v>
      </c>
      <c r="K1" s="22" t="s">
        <v>10</v>
      </c>
      <c r="L1" s="22" t="s">
        <v>11</v>
      </c>
    </row>
    <row r="2" spans="1:12" x14ac:dyDescent="0.2">
      <c r="A2" s="21" t="s">
        <v>12</v>
      </c>
      <c r="B2" s="21" t="s">
        <v>13</v>
      </c>
      <c r="C2" s="16">
        <v>0</v>
      </c>
      <c r="D2" s="16">
        <v>0</v>
      </c>
      <c r="E2" s="16">
        <v>0</v>
      </c>
      <c r="F2" s="20">
        <v>0</v>
      </c>
      <c r="G2" s="19">
        <v>0</v>
      </c>
      <c r="H2" s="19">
        <v>0</v>
      </c>
      <c r="I2" s="17">
        <v>0</v>
      </c>
      <c r="J2" s="17">
        <v>0</v>
      </c>
      <c r="K2" s="17">
        <v>0</v>
      </c>
      <c r="L2" s="16">
        <v>0</v>
      </c>
    </row>
    <row r="3" spans="1:12" x14ac:dyDescent="0.2">
      <c r="A3" s="21" t="s">
        <v>14</v>
      </c>
      <c r="B3" s="21" t="s">
        <v>15</v>
      </c>
      <c r="C3" s="16">
        <v>0</v>
      </c>
      <c r="D3" s="16">
        <v>0</v>
      </c>
      <c r="E3" s="16">
        <v>0</v>
      </c>
      <c r="F3" s="20">
        <v>0</v>
      </c>
      <c r="G3" s="19">
        <v>0</v>
      </c>
      <c r="H3" s="19">
        <v>0</v>
      </c>
      <c r="I3" s="17">
        <v>0</v>
      </c>
      <c r="J3" s="17">
        <v>0</v>
      </c>
      <c r="K3" s="33"/>
      <c r="L3" s="16">
        <v>0</v>
      </c>
    </row>
    <row r="4" spans="1:12" x14ac:dyDescent="0.2">
      <c r="A4" s="21" t="s">
        <v>16</v>
      </c>
      <c r="B4" s="21" t="s">
        <v>17</v>
      </c>
      <c r="C4" s="18" t="s">
        <v>36</v>
      </c>
      <c r="D4" s="16">
        <v>10</v>
      </c>
      <c r="E4" s="18" t="s">
        <v>37</v>
      </c>
      <c r="F4" s="18" t="s">
        <v>37</v>
      </c>
      <c r="G4" s="18" t="s">
        <v>37</v>
      </c>
      <c r="H4" s="19">
        <v>0.25</v>
      </c>
      <c r="I4" s="18" t="s">
        <v>37</v>
      </c>
      <c r="J4" s="18" t="s">
        <v>37</v>
      </c>
      <c r="K4" s="17">
        <v>67063</v>
      </c>
      <c r="L4" s="16">
        <v>4</v>
      </c>
    </row>
    <row r="5" spans="1:12" x14ac:dyDescent="0.2">
      <c r="A5" s="21" t="s">
        <v>18</v>
      </c>
      <c r="B5" s="21" t="s">
        <v>19</v>
      </c>
      <c r="C5" s="16">
        <v>15</v>
      </c>
      <c r="D5" s="16">
        <v>13</v>
      </c>
      <c r="E5" s="16">
        <v>-2</v>
      </c>
      <c r="F5" s="20">
        <v>-0.13</v>
      </c>
      <c r="G5" s="19">
        <v>0.37</v>
      </c>
      <c r="H5" s="19">
        <v>0.3</v>
      </c>
      <c r="I5" s="17">
        <v>30921</v>
      </c>
      <c r="J5" s="17">
        <v>7100</v>
      </c>
      <c r="K5" s="17">
        <v>38021</v>
      </c>
      <c r="L5" s="16">
        <v>4</v>
      </c>
    </row>
    <row r="6" spans="1:12" x14ac:dyDescent="0.2">
      <c r="A6" s="21" t="s">
        <v>20</v>
      </c>
      <c r="B6" s="21" t="s">
        <v>21</v>
      </c>
      <c r="C6" s="16">
        <v>0</v>
      </c>
      <c r="D6" s="16">
        <v>0</v>
      </c>
      <c r="E6" s="16">
        <v>0</v>
      </c>
      <c r="F6" s="20">
        <v>0</v>
      </c>
      <c r="G6" s="19">
        <v>0</v>
      </c>
      <c r="H6" s="19">
        <v>0</v>
      </c>
      <c r="I6" s="17">
        <v>0</v>
      </c>
      <c r="J6" s="17">
        <v>0</v>
      </c>
      <c r="K6" s="17">
        <v>0</v>
      </c>
      <c r="L6" s="16">
        <v>0</v>
      </c>
    </row>
    <row r="7" spans="1:12" x14ac:dyDescent="0.2">
      <c r="A7" s="21" t="s">
        <v>22</v>
      </c>
      <c r="B7" s="21" t="s">
        <v>23</v>
      </c>
      <c r="C7" s="16">
        <v>0</v>
      </c>
      <c r="D7" s="16">
        <v>0</v>
      </c>
      <c r="E7" s="16">
        <v>0</v>
      </c>
      <c r="F7" s="20">
        <v>0</v>
      </c>
      <c r="G7" s="19">
        <v>0</v>
      </c>
      <c r="H7" s="19">
        <v>0</v>
      </c>
      <c r="I7" s="17">
        <v>0</v>
      </c>
      <c r="J7" s="17">
        <v>0</v>
      </c>
      <c r="K7" s="17">
        <v>0</v>
      </c>
      <c r="L7" s="16">
        <v>0</v>
      </c>
    </row>
    <row r="8" spans="1:12" x14ac:dyDescent="0.2">
      <c r="A8" s="21" t="s">
        <v>24</v>
      </c>
      <c r="B8" s="21" t="s">
        <v>25</v>
      </c>
      <c r="C8" s="16">
        <v>0</v>
      </c>
      <c r="D8" s="16">
        <v>0</v>
      </c>
      <c r="E8" s="16">
        <v>0</v>
      </c>
      <c r="F8" s="20">
        <v>0</v>
      </c>
      <c r="G8" s="19">
        <v>0</v>
      </c>
      <c r="H8" s="19">
        <v>0</v>
      </c>
      <c r="I8" s="17">
        <v>0</v>
      </c>
      <c r="J8" s="17">
        <v>0</v>
      </c>
      <c r="K8" s="17">
        <v>0</v>
      </c>
      <c r="L8" s="16">
        <v>0</v>
      </c>
    </row>
    <row r="9" spans="1:12" x14ac:dyDescent="0.2">
      <c r="A9" s="21" t="s">
        <v>26</v>
      </c>
      <c r="B9" s="21" t="s">
        <v>27</v>
      </c>
      <c r="C9" s="16">
        <v>0</v>
      </c>
      <c r="D9" s="16">
        <v>0</v>
      </c>
      <c r="E9" s="16">
        <v>0</v>
      </c>
      <c r="F9" s="20">
        <v>0</v>
      </c>
      <c r="G9" s="19">
        <v>0</v>
      </c>
      <c r="H9" s="19">
        <v>0</v>
      </c>
      <c r="I9" s="17">
        <v>0</v>
      </c>
      <c r="J9" s="17">
        <v>0</v>
      </c>
      <c r="K9" s="17">
        <v>0</v>
      </c>
      <c r="L9" s="16">
        <v>0</v>
      </c>
    </row>
    <row r="10" spans="1:12" x14ac:dyDescent="0.2">
      <c r="A10" s="21" t="s">
        <v>28</v>
      </c>
      <c r="B10" s="21" t="s">
        <v>29</v>
      </c>
      <c r="C10" s="16">
        <v>0</v>
      </c>
      <c r="D10" s="16">
        <v>0</v>
      </c>
      <c r="E10" s="16">
        <v>0</v>
      </c>
      <c r="F10" s="20">
        <v>0</v>
      </c>
      <c r="G10" s="19">
        <v>0</v>
      </c>
      <c r="H10" s="19">
        <v>0</v>
      </c>
      <c r="I10" s="17">
        <v>0</v>
      </c>
      <c r="J10" s="17">
        <v>0</v>
      </c>
      <c r="K10" s="17">
        <v>0</v>
      </c>
      <c r="L10" s="16">
        <v>0</v>
      </c>
    </row>
    <row r="11" spans="1:12" x14ac:dyDescent="0.2">
      <c r="A11" s="21" t="s">
        <v>30</v>
      </c>
      <c r="B11" s="21" t="s">
        <v>31</v>
      </c>
      <c r="C11" s="16">
        <v>0</v>
      </c>
      <c r="D11" s="16">
        <v>0</v>
      </c>
      <c r="E11" s="16">
        <v>0</v>
      </c>
      <c r="F11" s="20">
        <v>0</v>
      </c>
      <c r="G11" s="19">
        <v>0</v>
      </c>
      <c r="H11" s="19">
        <v>0</v>
      </c>
      <c r="I11" s="17">
        <v>0</v>
      </c>
      <c r="J11" s="17">
        <v>0</v>
      </c>
      <c r="K11" s="17">
        <v>0</v>
      </c>
      <c r="L11" s="16">
        <v>0</v>
      </c>
    </row>
    <row r="12" spans="1:12" x14ac:dyDescent="0.2">
      <c r="A12" s="21" t="s">
        <v>32</v>
      </c>
      <c r="B12" s="21" t="s">
        <v>33</v>
      </c>
      <c r="C12" s="18" t="s">
        <v>36</v>
      </c>
      <c r="D12" s="18" t="s">
        <v>36</v>
      </c>
      <c r="E12" s="18" t="s">
        <v>37</v>
      </c>
      <c r="F12" s="18" t="s">
        <v>37</v>
      </c>
      <c r="G12" s="18" t="s">
        <v>37</v>
      </c>
      <c r="H12" s="18" t="s">
        <v>37</v>
      </c>
      <c r="I12" s="18" t="s">
        <v>37</v>
      </c>
      <c r="J12" s="18" t="s">
        <v>37</v>
      </c>
      <c r="K12" s="17">
        <v>29099</v>
      </c>
      <c r="L12" s="16">
        <v>1</v>
      </c>
    </row>
    <row r="13" spans="1:12" x14ac:dyDescent="0.2">
      <c r="A13" s="21" t="s">
        <v>34</v>
      </c>
      <c r="B13" s="21" t="s">
        <v>35</v>
      </c>
      <c r="C13" s="16">
        <v>0</v>
      </c>
      <c r="D13" s="16">
        <v>0</v>
      </c>
      <c r="E13" s="16">
        <v>0</v>
      </c>
      <c r="F13" s="20">
        <v>0</v>
      </c>
      <c r="G13" s="19">
        <v>0</v>
      </c>
      <c r="H13" s="19">
        <v>0</v>
      </c>
      <c r="I13" s="17">
        <v>0</v>
      </c>
      <c r="J13" s="17">
        <v>0</v>
      </c>
      <c r="K13" s="17">
        <v>0</v>
      </c>
      <c r="L13" s="16">
        <v>0</v>
      </c>
    </row>
    <row r="14" spans="1:12" x14ac:dyDescent="0.2">
      <c r="A14" s="21" t="s">
        <v>38</v>
      </c>
      <c r="B14" s="21" t="s">
        <v>39</v>
      </c>
      <c r="C14" s="16">
        <v>0</v>
      </c>
      <c r="D14" s="16">
        <v>0</v>
      </c>
      <c r="E14" s="16">
        <v>0</v>
      </c>
      <c r="F14" s="20">
        <v>0</v>
      </c>
      <c r="G14" s="19">
        <v>0</v>
      </c>
      <c r="H14" s="19">
        <v>0</v>
      </c>
      <c r="I14" s="17">
        <v>0</v>
      </c>
      <c r="J14" s="17">
        <v>0</v>
      </c>
      <c r="K14" s="17">
        <v>0</v>
      </c>
      <c r="L14" s="16">
        <v>0</v>
      </c>
    </row>
    <row r="15" spans="1:12" x14ac:dyDescent="0.2">
      <c r="A15" s="34"/>
      <c r="B15" s="21" t="s">
        <v>40</v>
      </c>
      <c r="C15" s="16">
        <v>28</v>
      </c>
      <c r="D15" s="16">
        <v>25</v>
      </c>
      <c r="E15" s="16">
        <v>-3</v>
      </c>
      <c r="F15" s="20">
        <v>-0.11</v>
      </c>
      <c r="G15" s="36"/>
      <c r="H15" s="36"/>
      <c r="I15" s="17">
        <v>37749</v>
      </c>
      <c r="J15" s="17">
        <v>8437</v>
      </c>
      <c r="K15" s="17">
        <v>46186</v>
      </c>
      <c r="L15" s="16">
        <v>9</v>
      </c>
    </row>
    <row r="16" spans="1:12" x14ac:dyDescent="0.2">
      <c r="A16" s="34" t="s">
        <v>41</v>
      </c>
      <c r="B16" s="35"/>
      <c r="C16" s="35"/>
      <c r="D16" s="35"/>
      <c r="E16" s="35"/>
      <c r="F16" s="35"/>
      <c r="G16" s="35"/>
      <c r="H16" s="35"/>
      <c r="I16" s="35"/>
      <c r="J16" s="35"/>
      <c r="K16" s="35"/>
      <c r="L16" s="35"/>
    </row>
    <row r="18" spans="1:3" x14ac:dyDescent="0.2">
      <c r="A18" s="26"/>
      <c r="B18" s="26"/>
      <c r="C18" s="26"/>
    </row>
    <row r="19" spans="1:3" x14ac:dyDescent="0.2">
      <c r="A19" s="26"/>
      <c r="B19" s="26"/>
      <c r="C19" s="26"/>
    </row>
    <row r="20" spans="1:3" x14ac:dyDescent="0.2">
      <c r="A20" s="40"/>
      <c r="B20" s="26"/>
      <c r="C20" s="24"/>
    </row>
    <row r="21" spans="1:3" x14ac:dyDescent="0.2">
      <c r="A21" s="26"/>
      <c r="B21" s="26"/>
      <c r="C21" s="24"/>
    </row>
  </sheetData>
  <mergeCells count="5">
    <mergeCell ref="K3"/>
    <mergeCell ref="A15"/>
    <mergeCell ref="G15"/>
    <mergeCell ref="H15"/>
    <mergeCell ref="A16:L16"/>
  </mergeCells>
  <printOptions gridLines="1" gridLinesSet="0"/>
  <pageMargins left="0.75" right="0.75" top="1" bottom="1" header="0.5" footer="0.5"/>
  <pageSetup paperSize="0"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California</vt:lpstr>
      <vt:lpstr>Alameda</vt:lpstr>
      <vt:lpstr>Alpine</vt:lpstr>
      <vt:lpstr>Amador</vt:lpstr>
      <vt:lpstr>Butte</vt:lpstr>
      <vt:lpstr>Calaveras</vt:lpstr>
      <vt:lpstr>Colusa</vt:lpstr>
      <vt:lpstr>Contra Costa</vt:lpstr>
      <vt:lpstr>Del Norte</vt:lpstr>
      <vt:lpstr>El Dorado</vt:lpstr>
      <vt:lpstr>Fresno</vt:lpstr>
      <vt:lpstr>Glenn</vt:lpstr>
      <vt:lpstr>Humboldt</vt:lpstr>
      <vt:lpstr>Imperial</vt:lpstr>
      <vt:lpstr>Inyo</vt:lpstr>
      <vt:lpstr>Kern</vt:lpstr>
      <vt:lpstr>Kings</vt:lpstr>
      <vt:lpstr>Lake</vt:lpstr>
      <vt:lpstr>Lassen</vt:lpstr>
      <vt:lpstr>Los Angeles</vt:lpstr>
      <vt:lpstr>Madera</vt:lpstr>
      <vt:lpstr>Marin</vt:lpstr>
      <vt:lpstr>Mariposa</vt:lpstr>
      <vt:lpstr>Mendocino</vt:lpstr>
      <vt:lpstr>Merced</vt:lpstr>
      <vt:lpstr>Modoc</vt:lpstr>
      <vt:lpstr>Mono</vt:lpstr>
      <vt:lpstr>Monterey</vt:lpstr>
      <vt:lpstr>Napa</vt:lpstr>
      <vt:lpstr>Nevada</vt:lpstr>
      <vt:lpstr>Orange</vt:lpstr>
      <vt:lpstr>Placer</vt:lpstr>
      <vt:lpstr>Plumas</vt:lpstr>
      <vt:lpstr>Riverside</vt:lpstr>
      <vt:lpstr>Sacramento</vt:lpstr>
      <vt:lpstr>San Benito</vt:lpstr>
      <vt:lpstr>San Bernardino</vt:lpstr>
      <vt:lpstr>San Diego</vt:lpstr>
      <vt:lpstr>San Francisco</vt:lpstr>
      <vt:lpstr>San Joaquin</vt:lpstr>
      <vt:lpstr>San Luis Obispo</vt:lpstr>
      <vt:lpstr>San Mateo</vt:lpstr>
      <vt:lpstr>Santa Barbara</vt:lpstr>
      <vt:lpstr>Santa Clara</vt:lpstr>
      <vt:lpstr>Santa Cruz</vt:lpstr>
      <vt:lpstr>Shasta</vt:lpstr>
      <vt:lpstr>Sierra</vt:lpstr>
      <vt:lpstr>Siskiyou</vt:lpstr>
      <vt:lpstr>Solano</vt:lpstr>
      <vt:lpstr>Sonoma</vt:lpstr>
      <vt:lpstr>Stanislaus</vt:lpstr>
      <vt:lpstr>Sutter</vt:lpstr>
      <vt:lpstr>Tehama</vt:lpstr>
      <vt:lpstr>Trinity</vt:lpstr>
      <vt:lpstr>Tulare</vt:lpstr>
      <vt:lpstr>Tuolumne</vt:lpstr>
      <vt:lpstr>Ventura</vt:lpstr>
      <vt:lpstr>Yolo</vt:lpstr>
      <vt:lpstr>Yuba</vt:lpstr>
      <vt:lpstr>Data Sources and 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Theresa</dc:creator>
  <cp:lastModifiedBy>W0947348</cp:lastModifiedBy>
  <dcterms:created xsi:type="dcterms:W3CDTF">2013-10-28T22:14:59Z</dcterms:created>
  <dcterms:modified xsi:type="dcterms:W3CDTF">2013-10-29T21:46:48Z</dcterms:modified>
</cp:coreProperties>
</file>