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2" activeTab="0"/>
  </bookViews>
  <sheets>
    <sheet name="Top 20 SOCs All Regions" sheetId="1" r:id="rId1"/>
    <sheet name="Bay Region" sheetId="2" r:id="rId2"/>
    <sheet name="Sacramento North" sheetId="3" r:id="rId3"/>
    <sheet name="Valley South" sheetId="4" r:id="rId4"/>
    <sheet name="Santa Clara" sheetId="5" r:id="rId5"/>
    <sheet name="Alameda" sheetId="6" r:id="rId6"/>
    <sheet name="San Francisco" sheetId="7" r:id="rId7"/>
    <sheet name="Sacramento" sheetId="8" r:id="rId8"/>
    <sheet name="Kern" sheetId="9" r:id="rId9"/>
    <sheet name="Contra Costa" sheetId="10" r:id="rId10"/>
    <sheet name="San Mateo" sheetId="11" r:id="rId11"/>
    <sheet name="Fresno" sheetId="12" r:id="rId12"/>
    <sheet name="Sonoma" sheetId="13" r:id="rId13"/>
    <sheet name="Placer" sheetId="14" r:id="rId14"/>
    <sheet name="Stanislaus" sheetId="15" r:id="rId15"/>
    <sheet name="Solano" sheetId="16" r:id="rId16"/>
    <sheet name="El Dorado" sheetId="17" r:id="rId17"/>
    <sheet name="Marin" sheetId="18" r:id="rId18"/>
    <sheet name="Merced" sheetId="19" r:id="rId19"/>
    <sheet name="San Joaquin" sheetId="20" r:id="rId20"/>
    <sheet name="Santa Cruz" sheetId="21" r:id="rId21"/>
    <sheet name="Yolo" sheetId="22" r:id="rId22"/>
    <sheet name="Napa" sheetId="23" r:id="rId23"/>
  </sheets>
  <definedNames/>
  <calcPr fullCalcOnLoad="1"/>
</workbook>
</file>

<file path=xl/sharedStrings.xml><?xml version="1.0" encoding="utf-8"?>
<sst xmlns="http://schemas.openxmlformats.org/spreadsheetml/2006/main" count="958" uniqueCount="81">
  <si>
    <t>Annual Openings by SOC through 2016</t>
  </si>
  <si>
    <t>SOC</t>
  </si>
  <si>
    <t>Job Title</t>
  </si>
  <si>
    <t>Santa Clara</t>
  </si>
  <si>
    <t>Alameda</t>
  </si>
  <si>
    <t>San Francisco</t>
  </si>
  <si>
    <t>Sacramento</t>
  </si>
  <si>
    <t>Kern</t>
  </si>
  <si>
    <t>Contra Costa</t>
  </si>
  <si>
    <t>San Mateo</t>
  </si>
  <si>
    <t>Fresno</t>
  </si>
  <si>
    <t>Sonoma</t>
  </si>
  <si>
    <t>Placer</t>
  </si>
  <si>
    <t>Stanislaus</t>
  </si>
  <si>
    <t>Solano</t>
  </si>
  <si>
    <t>El Dorado</t>
  </si>
  <si>
    <t>Marin</t>
  </si>
  <si>
    <t>Merced</t>
  </si>
  <si>
    <t>San Joaquin</t>
  </si>
  <si>
    <t>Santa Cruz</t>
  </si>
  <si>
    <t>Yolo</t>
  </si>
  <si>
    <t>Napa</t>
  </si>
  <si>
    <t>Total</t>
  </si>
  <si>
    <t>17-2051</t>
  </si>
  <si>
    <t>Civil Engineer</t>
  </si>
  <si>
    <t>47-2111</t>
  </si>
  <si>
    <t>Electrician</t>
  </si>
  <si>
    <t>17-1011</t>
  </si>
  <si>
    <t>Architect</t>
  </si>
  <si>
    <t>47-2152</t>
  </si>
  <si>
    <t>Plumber</t>
  </si>
  <si>
    <t>47-2031</t>
  </si>
  <si>
    <t>Carpenter</t>
  </si>
  <si>
    <t>47-1011</t>
  </si>
  <si>
    <t>Construction Supervisor</t>
  </si>
  <si>
    <t>Manager, Other</t>
  </si>
  <si>
    <t>General, Operations Manager</t>
  </si>
  <si>
    <t>Construction Manager</t>
  </si>
  <si>
    <t>13-1051</t>
  </si>
  <si>
    <t>Cost Estimator</t>
  </si>
  <si>
    <t>49-9021</t>
  </si>
  <si>
    <t>HVAC Mechanic &amp; Installer</t>
  </si>
  <si>
    <t>17-2199</t>
  </si>
  <si>
    <t>General Engineer</t>
  </si>
  <si>
    <t>17-2141</t>
  </si>
  <si>
    <t>Mechanical Engineer</t>
  </si>
  <si>
    <t>47-4011</t>
  </si>
  <si>
    <t>Construction &amp; Building Inspector</t>
  </si>
  <si>
    <t>47-2211</t>
  </si>
  <si>
    <t>Sheet Metal Worker</t>
  </si>
  <si>
    <t>17-2071</t>
  </si>
  <si>
    <t>Electrical Engineer</t>
  </si>
  <si>
    <t>13-2011</t>
  </si>
  <si>
    <t>Accountant &amp; Auditor</t>
  </si>
  <si>
    <t>17-2081</t>
  </si>
  <si>
    <t>Environmental Health Engineer</t>
  </si>
  <si>
    <t>13-1111</t>
  </si>
  <si>
    <t>Management Analyst</t>
  </si>
  <si>
    <t>Subtotal</t>
  </si>
  <si>
    <t>Annual Openings by SOC through 2016 – Bay Region</t>
  </si>
  <si>
    <t>Annual Openings by SOC through 2016 – Sacramento North</t>
  </si>
  <si>
    <t>Annual Openings by SOC through 2016 – Valley South</t>
  </si>
  <si>
    <t>Annual Openings by SOC through 2016 – Santa Clara County</t>
  </si>
  <si>
    <t>Annual Openings by SOC through 2016 – Alameda County</t>
  </si>
  <si>
    <t>Annual Openings by SOC through 2016 – San Francisco County</t>
  </si>
  <si>
    <t>Annual Openings by SOC through 2016 – Sacramento County</t>
  </si>
  <si>
    <t>Annual Openings by SOC through 2016 – Kern County</t>
  </si>
  <si>
    <t>Annual Openings by SOC through 2016 – Contra Costa County</t>
  </si>
  <si>
    <t>Annual Openings by SOC through 2016 – San Mateo County</t>
  </si>
  <si>
    <t>Annual Openings by SOC through 2016 – Fresno County</t>
  </si>
  <si>
    <t>Annual Openings by SOC through 2016 – Sonoma County</t>
  </si>
  <si>
    <t>Annual Openings by SOC through 2016 – Placer County</t>
  </si>
  <si>
    <t>Annual Openings by SOC through 2016 – Stanislaus County</t>
  </si>
  <si>
    <t>Annual Openings by SOC through 2016 – Solano County</t>
  </si>
  <si>
    <t>Annual Openings by SOC through 2016 – El Dorado County</t>
  </si>
  <si>
    <t>Annual Openings by SOC through 2016 – Marin County</t>
  </si>
  <si>
    <t>Annual Openings by SOC through 2016 – Merced County</t>
  </si>
  <si>
    <t>Annual Openings by SOC through 2016 – San Joaquin County</t>
  </si>
  <si>
    <t>Annual Openings by SOC through 2016 – Santa Cruz County</t>
  </si>
  <si>
    <t>Annual Openings by SOC through 2016 – Yolo County</t>
  </si>
  <si>
    <t>Annual Openings by SOC through 2016 – Napa County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</si>
</sst>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right"/>
    </xf>
    <xf numFmtId="164" fontId="2" fillId="2" borderId="1" xfId="0" applyNumberFormat="1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164" fontId="3" fillId="5" borderId="1" xfId="0" applyNumberFormat="1" applyFont="1" applyFill="1" applyBorder="1" applyAlignment="1">
      <alignment/>
    </xf>
    <xf numFmtId="164" fontId="3" fillId="5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8.140625" style="0" customWidth="1"/>
    <col min="2" max="2" width="29.00390625" style="0" customWidth="1"/>
    <col min="3" max="3" width="11.00390625" style="0" customWidth="1"/>
    <col min="4" max="4" width="8.7109375" style="0" customWidth="1"/>
    <col min="5" max="5" width="13.140625" style="0" customWidth="1"/>
    <col min="6" max="6" width="11.28125" style="0" customWidth="1"/>
    <col min="7" max="7" width="5.28125" style="0" customWidth="1"/>
    <col min="8" max="8" width="12.140625" style="0" customWidth="1"/>
    <col min="9" max="9" width="10.140625" style="0" customWidth="1"/>
    <col min="10" max="10" width="7.140625" style="0" customWidth="1"/>
    <col min="11" max="11" width="8.28125" style="0" customWidth="1"/>
    <col min="12" max="12" width="6.57421875" style="0" customWidth="1"/>
    <col min="13" max="13" width="9.7109375" style="0" customWidth="1"/>
    <col min="14" max="14" width="7.140625" style="0" customWidth="1"/>
    <col min="15" max="15" width="9.57421875" style="0" customWidth="1"/>
    <col min="16" max="16" width="6.00390625" style="0" customWidth="1"/>
    <col min="17" max="17" width="7.57421875" style="0" customWidth="1"/>
    <col min="18" max="18" width="11.57421875" style="0" customWidth="1"/>
    <col min="19" max="19" width="10.57421875" style="0" customWidth="1"/>
    <col min="20" max="20" width="4.8515625" style="0" customWidth="1"/>
    <col min="21" max="21" width="5.8515625" style="0" customWidth="1"/>
    <col min="22" max="22" width="5.28125" style="0" customWidth="1"/>
    <col min="23" max="16384" width="11.57421875" style="0" customWidth="1"/>
  </cols>
  <sheetData>
    <row r="1" spans="1:22" ht="12.7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3:22" ht="12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</row>
    <row r="4" spans="1:22" ht="12.75">
      <c r="A4" s="4" t="s">
        <v>23</v>
      </c>
      <c r="B4" s="5" t="s">
        <v>24</v>
      </c>
      <c r="C4" s="5">
        <v>64</v>
      </c>
      <c r="D4" s="5">
        <v>82</v>
      </c>
      <c r="E4" s="5">
        <v>23</v>
      </c>
      <c r="F4" s="5">
        <v>36</v>
      </c>
      <c r="G4" s="5">
        <v>18</v>
      </c>
      <c r="H4" s="5">
        <v>32</v>
      </c>
      <c r="I4" s="5">
        <v>10</v>
      </c>
      <c r="J4" s="5">
        <v>9</v>
      </c>
      <c r="K4" s="5">
        <v>13</v>
      </c>
      <c r="L4" s="5">
        <v>8</v>
      </c>
      <c r="M4" s="5">
        <v>1</v>
      </c>
      <c r="N4" s="5">
        <v>4</v>
      </c>
      <c r="O4" s="5">
        <v>4</v>
      </c>
      <c r="P4" s="5">
        <v>3</v>
      </c>
      <c r="Q4" s="5">
        <v>0</v>
      </c>
      <c r="R4" s="5">
        <v>3</v>
      </c>
      <c r="S4" s="5">
        <v>2</v>
      </c>
      <c r="T4" s="5">
        <v>4</v>
      </c>
      <c r="U4" s="5">
        <v>2</v>
      </c>
      <c r="V4" s="6">
        <f>SUM(C4:U4)</f>
        <v>318</v>
      </c>
    </row>
    <row r="5" spans="1:22" ht="12.75">
      <c r="A5" s="4" t="s">
        <v>25</v>
      </c>
      <c r="B5" s="5" t="s">
        <v>26</v>
      </c>
      <c r="C5" s="5">
        <v>59</v>
      </c>
      <c r="D5" s="5">
        <v>29</v>
      </c>
      <c r="E5" s="5">
        <v>26</v>
      </c>
      <c r="F5" s="5">
        <v>34</v>
      </c>
      <c r="G5" s="5">
        <v>44</v>
      </c>
      <c r="H5" s="5">
        <v>14</v>
      </c>
      <c r="I5" s="5">
        <v>13</v>
      </c>
      <c r="J5" s="5">
        <v>21</v>
      </c>
      <c r="K5" s="5">
        <v>7</v>
      </c>
      <c r="L5" s="5">
        <v>6</v>
      </c>
      <c r="M5" s="5">
        <v>18</v>
      </c>
      <c r="N5" s="5">
        <v>7</v>
      </c>
      <c r="O5" s="5">
        <v>10</v>
      </c>
      <c r="P5" s="5">
        <v>6</v>
      </c>
      <c r="Q5" s="5">
        <v>2</v>
      </c>
      <c r="R5" s="5">
        <v>6</v>
      </c>
      <c r="S5" s="5">
        <v>2</v>
      </c>
      <c r="T5" s="5">
        <v>4</v>
      </c>
      <c r="U5" s="5">
        <v>2</v>
      </c>
      <c r="V5" s="6">
        <f>SUM(C5:U5)</f>
        <v>310</v>
      </c>
    </row>
    <row r="6" spans="1:22" ht="12.75">
      <c r="A6" s="4" t="s">
        <v>27</v>
      </c>
      <c r="B6" s="5" t="s">
        <v>28</v>
      </c>
      <c r="C6" s="5">
        <v>29</v>
      </c>
      <c r="D6" s="5">
        <v>28</v>
      </c>
      <c r="E6" s="5">
        <v>75</v>
      </c>
      <c r="F6" s="5">
        <v>17</v>
      </c>
      <c r="G6" s="5">
        <v>5</v>
      </c>
      <c r="H6" s="5">
        <v>10</v>
      </c>
      <c r="I6" s="5">
        <v>11</v>
      </c>
      <c r="J6" s="5">
        <v>5</v>
      </c>
      <c r="K6" s="5">
        <v>7</v>
      </c>
      <c r="L6" s="5">
        <v>9</v>
      </c>
      <c r="M6" s="5">
        <v>3</v>
      </c>
      <c r="N6" s="5">
        <v>4</v>
      </c>
      <c r="O6" s="5">
        <v>5</v>
      </c>
      <c r="P6" s="5">
        <v>5</v>
      </c>
      <c r="Q6" s="5">
        <v>0</v>
      </c>
      <c r="R6" s="5">
        <v>3</v>
      </c>
      <c r="S6" s="5">
        <v>4</v>
      </c>
      <c r="T6" s="5">
        <v>2</v>
      </c>
      <c r="U6" s="5">
        <v>3</v>
      </c>
      <c r="V6" s="6">
        <f>SUM(C6:U6)</f>
        <v>225</v>
      </c>
    </row>
    <row r="7" spans="1:22" ht="12.75">
      <c r="A7" s="4" t="s">
        <v>29</v>
      </c>
      <c r="B7" s="5" t="s">
        <v>30</v>
      </c>
      <c r="C7" s="5">
        <v>23</v>
      </c>
      <c r="D7" s="5">
        <v>29</v>
      </c>
      <c r="E7" s="5">
        <v>4</v>
      </c>
      <c r="F7" s="5">
        <v>16</v>
      </c>
      <c r="G7" s="5">
        <v>6</v>
      </c>
      <c r="H7" s="5">
        <v>14</v>
      </c>
      <c r="I7" s="5">
        <v>31</v>
      </c>
      <c r="J7" s="5">
        <v>12</v>
      </c>
      <c r="K7" s="5">
        <v>4</v>
      </c>
      <c r="L7" s="5">
        <v>7</v>
      </c>
      <c r="M7" s="5">
        <v>10</v>
      </c>
      <c r="N7" s="5">
        <v>3</v>
      </c>
      <c r="O7" s="5">
        <v>3</v>
      </c>
      <c r="P7" s="5">
        <v>3</v>
      </c>
      <c r="Q7" s="5">
        <v>1</v>
      </c>
      <c r="R7" s="5">
        <v>3</v>
      </c>
      <c r="S7" s="5">
        <v>5</v>
      </c>
      <c r="T7" s="5">
        <v>1</v>
      </c>
      <c r="U7" s="5">
        <v>4</v>
      </c>
      <c r="V7" s="6">
        <f>SUM(C7:U7)</f>
        <v>179</v>
      </c>
    </row>
    <row r="8" spans="1:22" ht="12.75">
      <c r="A8" s="4" t="s">
        <v>31</v>
      </c>
      <c r="B8" s="5" t="s">
        <v>32</v>
      </c>
      <c r="C8" s="5">
        <v>17</v>
      </c>
      <c r="D8" s="5">
        <v>24</v>
      </c>
      <c r="E8" s="5">
        <v>32</v>
      </c>
      <c r="F8" s="5">
        <v>17</v>
      </c>
      <c r="G8" s="5">
        <v>8</v>
      </c>
      <c r="H8" s="5">
        <v>7</v>
      </c>
      <c r="I8" s="5">
        <v>11</v>
      </c>
      <c r="J8" s="5">
        <v>5</v>
      </c>
      <c r="K8" s="5">
        <v>4</v>
      </c>
      <c r="L8" s="5">
        <v>4</v>
      </c>
      <c r="M8" s="5">
        <v>3</v>
      </c>
      <c r="N8" s="5">
        <v>11</v>
      </c>
      <c r="O8" s="5">
        <v>4</v>
      </c>
      <c r="P8" s="5">
        <v>2</v>
      </c>
      <c r="Q8" s="5">
        <v>2</v>
      </c>
      <c r="R8" s="5">
        <v>3</v>
      </c>
      <c r="S8" s="5">
        <v>1</v>
      </c>
      <c r="T8" s="5">
        <v>3</v>
      </c>
      <c r="U8" s="5">
        <v>2</v>
      </c>
      <c r="V8" s="6">
        <f>SUM(C8:U8)</f>
        <v>160</v>
      </c>
    </row>
    <row r="9" spans="1:22" ht="12.75">
      <c r="A9" s="4" t="s">
        <v>33</v>
      </c>
      <c r="B9" s="5" t="s">
        <v>34</v>
      </c>
      <c r="C9" s="5">
        <v>26</v>
      </c>
      <c r="D9" s="5">
        <v>22</v>
      </c>
      <c r="E9" s="5">
        <v>16</v>
      </c>
      <c r="F9" s="5">
        <v>19</v>
      </c>
      <c r="G9" s="5">
        <v>8</v>
      </c>
      <c r="H9" s="5">
        <v>9</v>
      </c>
      <c r="I9" s="5">
        <v>10</v>
      </c>
      <c r="J9" s="5">
        <v>6</v>
      </c>
      <c r="K9" s="5">
        <v>4</v>
      </c>
      <c r="L9" s="5">
        <v>5</v>
      </c>
      <c r="M9" s="5">
        <v>4</v>
      </c>
      <c r="N9" s="5">
        <v>4</v>
      </c>
      <c r="O9" s="5">
        <v>4</v>
      </c>
      <c r="P9" s="5">
        <v>2</v>
      </c>
      <c r="Q9" s="5">
        <v>1</v>
      </c>
      <c r="R9" s="5">
        <v>4</v>
      </c>
      <c r="S9" s="5">
        <v>1</v>
      </c>
      <c r="T9" s="5">
        <v>3</v>
      </c>
      <c r="U9" s="5">
        <v>2</v>
      </c>
      <c r="V9" s="6">
        <f>SUM(C9:U9)</f>
        <v>150</v>
      </c>
    </row>
    <row r="10" spans="1:22" ht="12.75">
      <c r="A10" s="4" t="str">
        <f>"11-9199"</f>
        <v>11-9199</v>
      </c>
      <c r="B10" s="5" t="s">
        <v>35</v>
      </c>
      <c r="C10" s="5">
        <v>21</v>
      </c>
      <c r="D10" s="5">
        <v>14</v>
      </c>
      <c r="E10" s="5">
        <v>10</v>
      </c>
      <c r="F10" s="5">
        <v>8</v>
      </c>
      <c r="G10" s="5">
        <v>4</v>
      </c>
      <c r="H10" s="5">
        <v>10</v>
      </c>
      <c r="I10" s="5">
        <v>8</v>
      </c>
      <c r="J10" s="5">
        <v>3</v>
      </c>
      <c r="K10" s="5">
        <v>5</v>
      </c>
      <c r="L10" s="5">
        <v>3</v>
      </c>
      <c r="M10" s="5">
        <v>2</v>
      </c>
      <c r="N10" s="5">
        <v>2</v>
      </c>
      <c r="O10" s="5">
        <v>4</v>
      </c>
      <c r="P10" s="5">
        <v>4</v>
      </c>
      <c r="Q10" s="5">
        <v>1</v>
      </c>
      <c r="R10" s="5">
        <v>2</v>
      </c>
      <c r="S10" s="5">
        <v>3</v>
      </c>
      <c r="T10" s="5">
        <v>1</v>
      </c>
      <c r="U10" s="5">
        <v>1</v>
      </c>
      <c r="V10" s="6">
        <f>SUM(C10:U10)</f>
        <v>106</v>
      </c>
    </row>
    <row r="11" spans="1:22" ht="12.75">
      <c r="A11" s="4" t="str">
        <f>"11-1021"</f>
        <v>11-1021</v>
      </c>
      <c r="B11" s="5" t="s">
        <v>36</v>
      </c>
      <c r="C11" s="5">
        <v>16</v>
      </c>
      <c r="D11" s="5">
        <v>11</v>
      </c>
      <c r="E11" s="5">
        <v>11</v>
      </c>
      <c r="F11" s="5">
        <v>8</v>
      </c>
      <c r="G11" s="5">
        <v>4</v>
      </c>
      <c r="H11" s="5">
        <v>6</v>
      </c>
      <c r="I11" s="5">
        <v>5</v>
      </c>
      <c r="J11" s="5">
        <v>2</v>
      </c>
      <c r="K11" s="5">
        <v>3</v>
      </c>
      <c r="L11" s="5">
        <v>3</v>
      </c>
      <c r="M11" s="5">
        <v>2</v>
      </c>
      <c r="N11" s="5">
        <v>2</v>
      </c>
      <c r="O11" s="5">
        <v>1</v>
      </c>
      <c r="P11" s="5">
        <v>1</v>
      </c>
      <c r="Q11" s="5">
        <v>3</v>
      </c>
      <c r="R11" s="5">
        <v>1</v>
      </c>
      <c r="S11" s="5">
        <v>1</v>
      </c>
      <c r="T11" s="5">
        <v>1</v>
      </c>
      <c r="U11" s="5">
        <v>1</v>
      </c>
      <c r="V11" s="6">
        <f>SUM(C11:U11)</f>
        <v>82</v>
      </c>
    </row>
    <row r="12" spans="1:22" ht="12.75">
      <c r="A12" s="4" t="str">
        <f>"11-9021"</f>
        <v>11-9021</v>
      </c>
      <c r="B12" s="5" t="s">
        <v>37</v>
      </c>
      <c r="C12" s="5">
        <v>11</v>
      </c>
      <c r="D12" s="5">
        <v>12</v>
      </c>
      <c r="E12" s="5">
        <v>11</v>
      </c>
      <c r="F12" s="5">
        <v>9</v>
      </c>
      <c r="G12" s="5">
        <v>7</v>
      </c>
      <c r="H12" s="5">
        <v>6</v>
      </c>
      <c r="I12" s="5">
        <v>5</v>
      </c>
      <c r="J12" s="5">
        <v>4</v>
      </c>
      <c r="K12" s="5">
        <v>2</v>
      </c>
      <c r="L12" s="5">
        <v>2</v>
      </c>
      <c r="M12" s="5">
        <v>2</v>
      </c>
      <c r="N12" s="5">
        <v>2</v>
      </c>
      <c r="O12" s="5">
        <v>2</v>
      </c>
      <c r="P12" s="5">
        <v>1</v>
      </c>
      <c r="Q12" s="5">
        <v>1</v>
      </c>
      <c r="R12" s="5">
        <v>2</v>
      </c>
      <c r="S12" s="5">
        <v>0</v>
      </c>
      <c r="T12" s="5">
        <v>1</v>
      </c>
      <c r="U12" s="5">
        <v>1</v>
      </c>
      <c r="V12" s="6">
        <f>SUM(C12:U12)</f>
        <v>81</v>
      </c>
    </row>
    <row r="13" spans="1:22" ht="12.75">
      <c r="A13" s="4" t="s">
        <v>38</v>
      </c>
      <c r="B13" s="5" t="s">
        <v>39</v>
      </c>
      <c r="C13" s="5">
        <v>11</v>
      </c>
      <c r="D13" s="5">
        <v>10</v>
      </c>
      <c r="E13" s="5">
        <v>8</v>
      </c>
      <c r="F13" s="5">
        <v>9</v>
      </c>
      <c r="G13" s="5">
        <v>4</v>
      </c>
      <c r="H13" s="5">
        <v>5</v>
      </c>
      <c r="I13" s="5">
        <v>4</v>
      </c>
      <c r="J13" s="5">
        <v>3</v>
      </c>
      <c r="K13" s="5">
        <v>2</v>
      </c>
      <c r="L13" s="5">
        <v>3</v>
      </c>
      <c r="M13" s="5">
        <v>1</v>
      </c>
      <c r="N13" s="5">
        <v>1</v>
      </c>
      <c r="O13" s="5">
        <v>2</v>
      </c>
      <c r="P13" s="5">
        <v>1</v>
      </c>
      <c r="Q13" s="5">
        <v>0</v>
      </c>
      <c r="R13" s="5">
        <v>2</v>
      </c>
      <c r="S13" s="5">
        <v>1</v>
      </c>
      <c r="T13" s="5">
        <v>2</v>
      </c>
      <c r="U13" s="5">
        <v>1</v>
      </c>
      <c r="V13" s="6">
        <f>SUM(C13:U13)</f>
        <v>70</v>
      </c>
    </row>
    <row r="14" spans="1:22" ht="12.75">
      <c r="A14" s="4" t="s">
        <v>40</v>
      </c>
      <c r="B14" s="5" t="s">
        <v>41</v>
      </c>
      <c r="C14" s="5">
        <v>8</v>
      </c>
      <c r="D14" s="5">
        <v>11</v>
      </c>
      <c r="E14" s="5">
        <v>1</v>
      </c>
      <c r="F14" s="5">
        <v>5</v>
      </c>
      <c r="G14" s="5">
        <v>3</v>
      </c>
      <c r="H14" s="5">
        <v>5</v>
      </c>
      <c r="I14" s="5">
        <v>5</v>
      </c>
      <c r="J14" s="5">
        <v>9</v>
      </c>
      <c r="K14" s="5">
        <v>2</v>
      </c>
      <c r="L14" s="5">
        <v>2</v>
      </c>
      <c r="M14" s="5">
        <v>2</v>
      </c>
      <c r="N14" s="5">
        <v>1</v>
      </c>
      <c r="O14" s="5">
        <v>1</v>
      </c>
      <c r="P14" s="5">
        <v>1</v>
      </c>
      <c r="Q14" s="5">
        <v>5</v>
      </c>
      <c r="R14" s="5">
        <v>1</v>
      </c>
      <c r="S14" s="5">
        <v>1</v>
      </c>
      <c r="T14" s="5">
        <v>0</v>
      </c>
      <c r="U14" s="5">
        <v>2</v>
      </c>
      <c r="V14" s="6">
        <f>SUM(C14:U14)</f>
        <v>65</v>
      </c>
    </row>
    <row r="15" spans="1:22" ht="12.75">
      <c r="A15" s="4" t="s">
        <v>42</v>
      </c>
      <c r="B15" s="5" t="s">
        <v>43</v>
      </c>
      <c r="C15" s="5">
        <v>13</v>
      </c>
      <c r="D15" s="5">
        <v>11</v>
      </c>
      <c r="E15" s="5">
        <v>6</v>
      </c>
      <c r="F15" s="5">
        <v>9</v>
      </c>
      <c r="G15" s="5">
        <v>5</v>
      </c>
      <c r="H15" s="5">
        <v>5</v>
      </c>
      <c r="I15" s="5">
        <v>3</v>
      </c>
      <c r="J15" s="5">
        <v>1</v>
      </c>
      <c r="K15" s="5">
        <v>2</v>
      </c>
      <c r="L15" s="5">
        <v>1</v>
      </c>
      <c r="M15" s="5">
        <v>1</v>
      </c>
      <c r="N15" s="5">
        <v>1</v>
      </c>
      <c r="O15" s="5">
        <v>2</v>
      </c>
      <c r="P15" s="5">
        <v>2</v>
      </c>
      <c r="Q15" s="5">
        <v>0</v>
      </c>
      <c r="R15" s="5">
        <v>1</v>
      </c>
      <c r="S15" s="5">
        <v>1</v>
      </c>
      <c r="T15" s="5">
        <v>1</v>
      </c>
      <c r="U15" s="5">
        <v>0</v>
      </c>
      <c r="V15" s="6">
        <f>SUM(C15:U15)</f>
        <v>65</v>
      </c>
    </row>
    <row r="16" spans="1:22" ht="12.75">
      <c r="A16" s="4" t="s">
        <v>44</v>
      </c>
      <c r="B16" s="5" t="s">
        <v>45</v>
      </c>
      <c r="C16" s="5">
        <v>15</v>
      </c>
      <c r="D16" s="5">
        <v>8</v>
      </c>
      <c r="E16" s="5">
        <v>5</v>
      </c>
      <c r="F16" s="5">
        <v>8</v>
      </c>
      <c r="G16" s="5">
        <v>13</v>
      </c>
      <c r="H16" s="5">
        <v>4</v>
      </c>
      <c r="I16" s="5">
        <v>2</v>
      </c>
      <c r="J16" s="5">
        <v>1</v>
      </c>
      <c r="K16" s="5">
        <v>2</v>
      </c>
      <c r="L16" s="5">
        <v>1</v>
      </c>
      <c r="M16" s="5">
        <v>0</v>
      </c>
      <c r="N16" s="5">
        <v>1</v>
      </c>
      <c r="O16" s="5">
        <v>1</v>
      </c>
      <c r="P16" s="5">
        <v>1</v>
      </c>
      <c r="Q16" s="5">
        <v>0</v>
      </c>
      <c r="R16" s="5">
        <v>0</v>
      </c>
      <c r="S16" s="5">
        <v>1</v>
      </c>
      <c r="T16" s="5">
        <v>1</v>
      </c>
      <c r="U16" s="5">
        <v>0</v>
      </c>
      <c r="V16" s="6">
        <f>SUM(C16:U16)</f>
        <v>64</v>
      </c>
    </row>
    <row r="17" spans="1:22" ht="12.75">
      <c r="A17" s="4" t="s">
        <v>46</v>
      </c>
      <c r="B17" s="5" t="s">
        <v>47</v>
      </c>
      <c r="C17" s="5">
        <v>12</v>
      </c>
      <c r="D17" s="5">
        <v>9</v>
      </c>
      <c r="E17" s="5">
        <v>4</v>
      </c>
      <c r="F17" s="5">
        <v>5</v>
      </c>
      <c r="G17" s="5">
        <v>6</v>
      </c>
      <c r="H17" s="5">
        <v>4</v>
      </c>
      <c r="I17" s="5">
        <v>2</v>
      </c>
      <c r="J17" s="5">
        <v>1</v>
      </c>
      <c r="K17" s="5">
        <v>3</v>
      </c>
      <c r="L17" s="5">
        <v>1</v>
      </c>
      <c r="M17" s="5">
        <v>0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0</v>
      </c>
      <c r="T17" s="5">
        <v>1</v>
      </c>
      <c r="U17" s="5">
        <v>0</v>
      </c>
      <c r="V17" s="6">
        <f>SUM(C17:U17)</f>
        <v>53</v>
      </c>
    </row>
    <row r="18" spans="1:22" ht="12.75">
      <c r="A18" s="4" t="s">
        <v>48</v>
      </c>
      <c r="B18" s="5" t="s">
        <v>49</v>
      </c>
      <c r="C18" s="5">
        <v>8</v>
      </c>
      <c r="D18" s="5">
        <v>8</v>
      </c>
      <c r="E18" s="5">
        <v>1</v>
      </c>
      <c r="F18" s="5">
        <v>5</v>
      </c>
      <c r="G18" s="5">
        <v>2</v>
      </c>
      <c r="H18" s="5">
        <v>3</v>
      </c>
      <c r="I18" s="5">
        <v>5</v>
      </c>
      <c r="J18" s="5">
        <v>2</v>
      </c>
      <c r="K18" s="5">
        <v>0</v>
      </c>
      <c r="L18" s="5">
        <v>2</v>
      </c>
      <c r="M18" s="5">
        <v>1</v>
      </c>
      <c r="N18" s="5">
        <v>1</v>
      </c>
      <c r="O18" s="5">
        <v>1</v>
      </c>
      <c r="P18" s="5">
        <v>1</v>
      </c>
      <c r="Q18" s="5">
        <v>2</v>
      </c>
      <c r="R18" s="5">
        <v>1</v>
      </c>
      <c r="S18" s="5">
        <v>1</v>
      </c>
      <c r="T18" s="5">
        <v>0</v>
      </c>
      <c r="U18" s="5">
        <v>2</v>
      </c>
      <c r="V18" s="6">
        <f>SUM(C18:U18)</f>
        <v>46</v>
      </c>
    </row>
    <row r="19" spans="1:22" ht="12.75">
      <c r="A19" s="4" t="s">
        <v>50</v>
      </c>
      <c r="B19" s="5" t="s">
        <v>51</v>
      </c>
      <c r="C19" s="5">
        <v>11</v>
      </c>
      <c r="D19" s="5">
        <v>5</v>
      </c>
      <c r="E19" s="5">
        <v>3</v>
      </c>
      <c r="F19" s="5">
        <v>7</v>
      </c>
      <c r="G19" s="5">
        <v>6</v>
      </c>
      <c r="H19" s="5">
        <v>3</v>
      </c>
      <c r="I19" s="5">
        <v>1</v>
      </c>
      <c r="J19" s="5">
        <v>1</v>
      </c>
      <c r="K19" s="5">
        <v>2</v>
      </c>
      <c r="L19" s="5">
        <v>2</v>
      </c>
      <c r="M19" s="5">
        <v>0</v>
      </c>
      <c r="N19" s="5">
        <v>1</v>
      </c>
      <c r="O19" s="5">
        <v>1</v>
      </c>
      <c r="P19" s="5">
        <v>0</v>
      </c>
      <c r="Q19" s="5">
        <v>0</v>
      </c>
      <c r="R19" s="5">
        <v>0</v>
      </c>
      <c r="S19" s="5">
        <v>1</v>
      </c>
      <c r="T19" s="5">
        <v>1</v>
      </c>
      <c r="U19" s="5">
        <v>0</v>
      </c>
      <c r="V19" s="6">
        <f>SUM(C19:U19)</f>
        <v>45</v>
      </c>
    </row>
    <row r="20" spans="1:22" ht="12.75">
      <c r="A20" s="4" t="s">
        <v>52</v>
      </c>
      <c r="B20" s="5" t="s">
        <v>53</v>
      </c>
      <c r="C20" s="5">
        <v>7</v>
      </c>
      <c r="D20" s="5">
        <v>4</v>
      </c>
      <c r="E20" s="5">
        <v>5</v>
      </c>
      <c r="F20" s="5">
        <v>3</v>
      </c>
      <c r="G20" s="5">
        <v>1</v>
      </c>
      <c r="H20" s="5">
        <v>2</v>
      </c>
      <c r="I20" s="5">
        <v>2</v>
      </c>
      <c r="J20" s="5">
        <v>1</v>
      </c>
      <c r="K20" s="5">
        <v>3</v>
      </c>
      <c r="L20" s="5">
        <v>1</v>
      </c>
      <c r="M20" s="5">
        <v>1</v>
      </c>
      <c r="N20" s="5">
        <v>0</v>
      </c>
      <c r="O20" s="5">
        <v>0</v>
      </c>
      <c r="P20" s="5">
        <v>1</v>
      </c>
      <c r="Q20" s="5">
        <v>6</v>
      </c>
      <c r="R20" s="5">
        <v>0</v>
      </c>
      <c r="S20" s="5">
        <v>0</v>
      </c>
      <c r="T20" s="5">
        <v>0</v>
      </c>
      <c r="U20" s="5">
        <v>0</v>
      </c>
      <c r="V20" s="6">
        <f>SUM(C20:U20)</f>
        <v>37</v>
      </c>
    </row>
    <row r="21" spans="1:22" ht="12.75">
      <c r="A21" s="4" t="s">
        <v>54</v>
      </c>
      <c r="B21" s="5" t="s">
        <v>55</v>
      </c>
      <c r="C21" s="5">
        <v>6</v>
      </c>
      <c r="D21" s="5">
        <v>5</v>
      </c>
      <c r="E21" s="5">
        <v>2</v>
      </c>
      <c r="F21" s="5">
        <v>2</v>
      </c>
      <c r="G21" s="5">
        <v>2</v>
      </c>
      <c r="H21" s="5">
        <v>2</v>
      </c>
      <c r="I21" s="5">
        <v>1</v>
      </c>
      <c r="J21" s="5">
        <v>1</v>
      </c>
      <c r="K21" s="5">
        <v>1</v>
      </c>
      <c r="L21" s="5">
        <v>1</v>
      </c>
      <c r="M21" s="5">
        <v>0</v>
      </c>
      <c r="N21" s="5">
        <v>1</v>
      </c>
      <c r="O21" s="5">
        <v>0</v>
      </c>
      <c r="P21" s="5">
        <v>0</v>
      </c>
      <c r="Q21" s="5">
        <v>7</v>
      </c>
      <c r="R21" s="5">
        <v>0</v>
      </c>
      <c r="S21" s="5">
        <v>0</v>
      </c>
      <c r="T21" s="5">
        <v>0</v>
      </c>
      <c r="U21" s="5">
        <v>0</v>
      </c>
      <c r="V21" s="6">
        <f>SUM(C21:U21)</f>
        <v>31</v>
      </c>
    </row>
    <row r="22" spans="1:22" ht="12.75">
      <c r="A22" s="4" t="s">
        <v>56</v>
      </c>
      <c r="B22" s="5" t="s">
        <v>57</v>
      </c>
      <c r="C22" s="5">
        <v>6</v>
      </c>
      <c r="D22" s="5">
        <v>4</v>
      </c>
      <c r="E22" s="5">
        <v>4</v>
      </c>
      <c r="F22" s="5">
        <v>2</v>
      </c>
      <c r="G22" s="5">
        <v>1</v>
      </c>
      <c r="H22" s="5">
        <v>2</v>
      </c>
      <c r="I22" s="5">
        <v>1</v>
      </c>
      <c r="J22" s="5">
        <v>1</v>
      </c>
      <c r="K22" s="5">
        <v>1</v>
      </c>
      <c r="L22" s="5">
        <v>1</v>
      </c>
      <c r="M22" s="5">
        <v>0</v>
      </c>
      <c r="N22" s="5">
        <v>0</v>
      </c>
      <c r="O22" s="5">
        <v>0</v>
      </c>
      <c r="P22" s="5">
        <v>1</v>
      </c>
      <c r="Q22" s="5">
        <v>4</v>
      </c>
      <c r="R22" s="5">
        <v>0</v>
      </c>
      <c r="S22" s="5">
        <v>1</v>
      </c>
      <c r="T22" s="5">
        <v>0</v>
      </c>
      <c r="U22" s="5">
        <v>0</v>
      </c>
      <c r="V22" s="6">
        <f>SUM(C22:U22)</f>
        <v>29</v>
      </c>
    </row>
    <row r="23" spans="1:22" ht="12.75">
      <c r="A23" s="4"/>
      <c r="B23" s="7" t="s">
        <v>58</v>
      </c>
      <c r="C23" s="6">
        <f>SUM(C4:C22)</f>
        <v>363</v>
      </c>
      <c r="D23" s="6">
        <f>SUM(D4:D22)</f>
        <v>326</v>
      </c>
      <c r="E23" s="6">
        <f>SUM(E4:E22)</f>
        <v>247</v>
      </c>
      <c r="F23" s="6">
        <f>SUM(F4:F22)</f>
        <v>219</v>
      </c>
      <c r="G23" s="6">
        <f>SUM(G4:G22)</f>
        <v>147</v>
      </c>
      <c r="H23" s="6">
        <f>SUM(H4:H22)</f>
        <v>143</v>
      </c>
      <c r="I23" s="6">
        <f>SUM(I4:I22)</f>
        <v>130</v>
      </c>
      <c r="J23" s="6">
        <f>SUM(J4:J22)</f>
        <v>88</v>
      </c>
      <c r="K23" s="6">
        <f>SUM(K4:K22)</f>
        <v>67</v>
      </c>
      <c r="L23" s="6">
        <f>SUM(L4:L22)</f>
        <v>62</v>
      </c>
      <c r="M23" s="6">
        <f>SUM(M4:M22)</f>
        <v>51</v>
      </c>
      <c r="N23" s="6">
        <f>SUM(N4:N22)</f>
        <v>47</v>
      </c>
      <c r="O23" s="6">
        <f>SUM(O4:O22)</f>
        <v>46</v>
      </c>
      <c r="P23" s="6">
        <f>SUM(P4:P22)</f>
        <v>36</v>
      </c>
      <c r="Q23" s="6">
        <f>SUM(Q4:Q22)</f>
        <v>36</v>
      </c>
      <c r="R23" s="6">
        <f>SUM(R4:R22)</f>
        <v>33</v>
      </c>
      <c r="S23" s="6">
        <f>SUM(S4:S22)</f>
        <v>26</v>
      </c>
      <c r="T23" s="6">
        <f>SUM(T4:T22)</f>
        <v>26</v>
      </c>
      <c r="U23" s="6">
        <f>SUM(U4:U22)</f>
        <v>23</v>
      </c>
      <c r="V23" s="6">
        <f>SUM(V4:V22)</f>
        <v>2116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.57421875" defaultRowHeight="12.75"/>
  <cols>
    <col min="1" max="1" width="8.00390625" style="0" customWidth="1"/>
    <col min="2" max="2" width="29.00390625" style="0" customWidth="1"/>
    <col min="3" max="3" width="12.140625" style="0" customWidth="1"/>
    <col min="4" max="16384" width="11.57421875" style="0" customWidth="1"/>
  </cols>
  <sheetData>
    <row r="1" spans="1:3" ht="12.75">
      <c r="A1" s="1" t="s">
        <v>67</v>
      </c>
      <c r="C1" s="2"/>
    </row>
    <row r="2" ht="12.75">
      <c r="C2" s="2"/>
    </row>
    <row r="3" spans="1:3" ht="12.75">
      <c r="A3" s="3" t="s">
        <v>1</v>
      </c>
      <c r="B3" s="3" t="s">
        <v>2</v>
      </c>
      <c r="C3" s="3" t="s">
        <v>8</v>
      </c>
    </row>
    <row r="4" spans="1:3" ht="12.75">
      <c r="A4" s="4" t="s">
        <v>23</v>
      </c>
      <c r="B4" s="5" t="s">
        <v>24</v>
      </c>
      <c r="C4" s="6">
        <v>32</v>
      </c>
    </row>
    <row r="5" spans="1:3" ht="12.75">
      <c r="A5" s="4" t="s">
        <v>25</v>
      </c>
      <c r="B5" s="5" t="s">
        <v>26</v>
      </c>
      <c r="C5" s="6">
        <v>14</v>
      </c>
    </row>
    <row r="6" spans="1:3" ht="12.75">
      <c r="A6" s="4" t="s">
        <v>27</v>
      </c>
      <c r="B6" s="5" t="s">
        <v>28</v>
      </c>
      <c r="C6" s="6">
        <v>10</v>
      </c>
    </row>
    <row r="7" spans="1:3" ht="12.75">
      <c r="A7" s="4" t="s">
        <v>29</v>
      </c>
      <c r="B7" s="5" t="s">
        <v>30</v>
      </c>
      <c r="C7" s="6">
        <v>14</v>
      </c>
    </row>
    <row r="8" spans="1:3" ht="12.75">
      <c r="A8" s="4" t="s">
        <v>31</v>
      </c>
      <c r="B8" s="5" t="s">
        <v>32</v>
      </c>
      <c r="C8" s="6">
        <v>7</v>
      </c>
    </row>
    <row r="9" spans="1:3" ht="12.75">
      <c r="A9" s="4" t="s">
        <v>33</v>
      </c>
      <c r="B9" s="5" t="s">
        <v>34</v>
      </c>
      <c r="C9" s="6">
        <v>9</v>
      </c>
    </row>
    <row r="10" spans="1:3" ht="12.75">
      <c r="A10" s="4" t="str">
        <f>"11-9199"</f>
        <v>11-9199</v>
      </c>
      <c r="B10" s="5" t="s">
        <v>35</v>
      </c>
      <c r="C10" s="6">
        <v>10</v>
      </c>
    </row>
    <row r="11" spans="1:3" ht="12.75">
      <c r="A11" s="4" t="str">
        <f>"11-1021"</f>
        <v>11-1021</v>
      </c>
      <c r="B11" s="5" t="s">
        <v>36</v>
      </c>
      <c r="C11" s="6">
        <v>6</v>
      </c>
    </row>
    <row r="12" spans="1:3" ht="12.75">
      <c r="A12" s="4" t="str">
        <f>"11-9021"</f>
        <v>11-9021</v>
      </c>
      <c r="B12" s="5" t="s">
        <v>37</v>
      </c>
      <c r="C12" s="6">
        <v>6</v>
      </c>
    </row>
    <row r="13" spans="1:3" ht="12.75">
      <c r="A13" s="4" t="s">
        <v>38</v>
      </c>
      <c r="B13" s="5" t="s">
        <v>39</v>
      </c>
      <c r="C13" s="6">
        <v>5</v>
      </c>
    </row>
    <row r="14" spans="1:3" ht="12.75">
      <c r="A14" s="4" t="s">
        <v>40</v>
      </c>
      <c r="B14" s="5" t="s">
        <v>41</v>
      </c>
      <c r="C14" s="6">
        <v>5</v>
      </c>
    </row>
    <row r="15" spans="1:3" ht="12.75">
      <c r="A15" s="4" t="s">
        <v>42</v>
      </c>
      <c r="B15" s="5" t="s">
        <v>43</v>
      </c>
      <c r="C15" s="6">
        <v>5</v>
      </c>
    </row>
    <row r="16" spans="1:3" ht="12.75">
      <c r="A16" s="4" t="s">
        <v>44</v>
      </c>
      <c r="B16" s="5" t="s">
        <v>45</v>
      </c>
      <c r="C16" s="6">
        <v>4</v>
      </c>
    </row>
    <row r="17" spans="1:3" ht="12.75">
      <c r="A17" s="4" t="s">
        <v>46</v>
      </c>
      <c r="B17" s="5" t="s">
        <v>47</v>
      </c>
      <c r="C17" s="6">
        <v>4</v>
      </c>
    </row>
    <row r="18" spans="1:3" ht="12.75">
      <c r="A18" s="4" t="s">
        <v>48</v>
      </c>
      <c r="B18" s="5" t="s">
        <v>49</v>
      </c>
      <c r="C18" s="6">
        <v>3</v>
      </c>
    </row>
    <row r="19" spans="1:3" ht="12.75">
      <c r="A19" s="4" t="s">
        <v>50</v>
      </c>
      <c r="B19" s="5" t="s">
        <v>51</v>
      </c>
      <c r="C19" s="6">
        <v>3</v>
      </c>
    </row>
    <row r="20" spans="1:3" ht="12.75">
      <c r="A20" s="4" t="s">
        <v>52</v>
      </c>
      <c r="B20" s="5" t="s">
        <v>53</v>
      </c>
      <c r="C20" s="6">
        <v>2</v>
      </c>
    </row>
    <row r="21" spans="1:3" ht="12.75">
      <c r="A21" s="4" t="s">
        <v>54</v>
      </c>
      <c r="B21" s="5" t="s">
        <v>55</v>
      </c>
      <c r="C21" s="6">
        <v>2</v>
      </c>
    </row>
    <row r="22" spans="1:3" ht="12.75">
      <c r="A22" s="4" t="s">
        <v>56</v>
      </c>
      <c r="B22" s="5" t="s">
        <v>57</v>
      </c>
      <c r="C22" s="6">
        <v>2</v>
      </c>
    </row>
    <row r="23" spans="1:3" ht="12.75">
      <c r="A23" s="4"/>
      <c r="B23" s="7" t="s">
        <v>22</v>
      </c>
      <c r="C23" s="6">
        <f>SUM(C4:C22)</f>
        <v>143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.57421875" defaultRowHeight="12.75"/>
  <cols>
    <col min="1" max="1" width="8.140625" style="0" customWidth="1"/>
    <col min="2" max="2" width="29.00390625" style="0" customWidth="1"/>
    <col min="3" max="3" width="10.140625" style="0" customWidth="1"/>
    <col min="4" max="16384" width="11.57421875" style="0" customWidth="1"/>
  </cols>
  <sheetData>
    <row r="1" spans="1:3" ht="12.75">
      <c r="A1" s="1" t="s">
        <v>68</v>
      </c>
      <c r="C1" s="2"/>
    </row>
    <row r="2" ht="12.75">
      <c r="C2" s="2"/>
    </row>
    <row r="3" spans="1:3" ht="12.75">
      <c r="A3" s="3" t="s">
        <v>1</v>
      </c>
      <c r="B3" s="3" t="s">
        <v>2</v>
      </c>
      <c r="C3" s="3" t="s">
        <v>9</v>
      </c>
    </row>
    <row r="4" spans="1:3" ht="12.75">
      <c r="A4" s="4" t="s">
        <v>23</v>
      </c>
      <c r="B4" s="5" t="s">
        <v>24</v>
      </c>
      <c r="C4" s="6">
        <v>10</v>
      </c>
    </row>
    <row r="5" spans="1:3" ht="12.75">
      <c r="A5" s="4" t="s">
        <v>25</v>
      </c>
      <c r="B5" s="5" t="s">
        <v>26</v>
      </c>
      <c r="C5" s="6">
        <v>13</v>
      </c>
    </row>
    <row r="6" spans="1:3" ht="12.75">
      <c r="A6" s="4" t="s">
        <v>27</v>
      </c>
      <c r="B6" s="5" t="s">
        <v>28</v>
      </c>
      <c r="C6" s="6">
        <v>11</v>
      </c>
    </row>
    <row r="7" spans="1:3" ht="12.75">
      <c r="A7" s="4" t="s">
        <v>29</v>
      </c>
      <c r="B7" s="5" t="s">
        <v>30</v>
      </c>
      <c r="C7" s="6">
        <v>31</v>
      </c>
    </row>
    <row r="8" spans="1:3" ht="12.75">
      <c r="A8" s="4" t="s">
        <v>31</v>
      </c>
      <c r="B8" s="5" t="s">
        <v>32</v>
      </c>
      <c r="C8" s="6">
        <v>11</v>
      </c>
    </row>
    <row r="9" spans="1:3" ht="12.75">
      <c r="A9" s="4" t="s">
        <v>33</v>
      </c>
      <c r="B9" s="5" t="s">
        <v>34</v>
      </c>
      <c r="C9" s="6">
        <v>10</v>
      </c>
    </row>
    <row r="10" spans="1:3" ht="12.75">
      <c r="A10" s="4" t="str">
        <f>"11-9199"</f>
        <v>11-9199</v>
      </c>
      <c r="B10" s="5" t="s">
        <v>35</v>
      </c>
      <c r="C10" s="6">
        <v>8</v>
      </c>
    </row>
    <row r="11" spans="1:3" ht="12.75">
      <c r="A11" s="4" t="str">
        <f>"11-1021"</f>
        <v>11-1021</v>
      </c>
      <c r="B11" s="5" t="s">
        <v>36</v>
      </c>
      <c r="C11" s="6">
        <v>5</v>
      </c>
    </row>
    <row r="12" spans="1:3" ht="12.75">
      <c r="A12" s="4" t="str">
        <f>"11-9021"</f>
        <v>11-9021</v>
      </c>
      <c r="B12" s="5" t="s">
        <v>37</v>
      </c>
      <c r="C12" s="6">
        <v>5</v>
      </c>
    </row>
    <row r="13" spans="1:3" ht="12.75">
      <c r="A13" s="4" t="s">
        <v>38</v>
      </c>
      <c r="B13" s="5" t="s">
        <v>39</v>
      </c>
      <c r="C13" s="6">
        <v>4</v>
      </c>
    </row>
    <row r="14" spans="1:3" ht="12.75">
      <c r="A14" s="4" t="s">
        <v>40</v>
      </c>
      <c r="B14" s="5" t="s">
        <v>41</v>
      </c>
      <c r="C14" s="6">
        <v>5</v>
      </c>
    </row>
    <row r="15" spans="1:3" ht="12.75">
      <c r="A15" s="4" t="s">
        <v>42</v>
      </c>
      <c r="B15" s="5" t="s">
        <v>43</v>
      </c>
      <c r="C15" s="6">
        <v>3</v>
      </c>
    </row>
    <row r="16" spans="1:3" ht="12.75">
      <c r="A16" s="4" t="s">
        <v>44</v>
      </c>
      <c r="B16" s="5" t="s">
        <v>45</v>
      </c>
      <c r="C16" s="6">
        <v>2</v>
      </c>
    </row>
    <row r="17" spans="1:3" ht="12.75">
      <c r="A17" s="4" t="s">
        <v>46</v>
      </c>
      <c r="B17" s="5" t="s">
        <v>47</v>
      </c>
      <c r="C17" s="6">
        <v>2</v>
      </c>
    </row>
    <row r="18" spans="1:3" ht="12.75">
      <c r="A18" s="4" t="s">
        <v>48</v>
      </c>
      <c r="B18" s="5" t="s">
        <v>49</v>
      </c>
      <c r="C18" s="6">
        <v>5</v>
      </c>
    </row>
    <row r="19" spans="1:3" ht="12.75">
      <c r="A19" s="4" t="s">
        <v>50</v>
      </c>
      <c r="B19" s="5" t="s">
        <v>51</v>
      </c>
      <c r="C19" s="6">
        <v>1</v>
      </c>
    </row>
    <row r="20" spans="1:3" ht="12.75">
      <c r="A20" s="4" t="s">
        <v>52</v>
      </c>
      <c r="B20" s="5" t="s">
        <v>53</v>
      </c>
      <c r="C20" s="6">
        <v>2</v>
      </c>
    </row>
    <row r="21" spans="1:3" ht="12.75">
      <c r="A21" s="4" t="s">
        <v>54</v>
      </c>
      <c r="B21" s="5" t="s">
        <v>55</v>
      </c>
      <c r="C21" s="6">
        <v>1</v>
      </c>
    </row>
    <row r="22" spans="1:3" ht="12.75">
      <c r="A22" s="4" t="s">
        <v>56</v>
      </c>
      <c r="B22" s="5" t="s">
        <v>57</v>
      </c>
      <c r="C22" s="6">
        <v>1</v>
      </c>
    </row>
    <row r="23" spans="1:3" ht="12.75">
      <c r="A23" s="4"/>
      <c r="B23" s="7" t="s">
        <v>22</v>
      </c>
      <c r="C23" s="6">
        <f>SUM(C4:C22)</f>
        <v>130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.57421875" defaultRowHeight="12.75"/>
  <cols>
    <col min="1" max="1" width="8.140625" style="0" customWidth="1"/>
    <col min="2" max="2" width="29.00390625" style="0" customWidth="1"/>
    <col min="3" max="3" width="7.140625" style="0" customWidth="1"/>
    <col min="4" max="16384" width="11.57421875" style="0" customWidth="1"/>
  </cols>
  <sheetData>
    <row r="1" spans="1:3" ht="12.75">
      <c r="A1" s="1" t="s">
        <v>69</v>
      </c>
      <c r="C1" s="2"/>
    </row>
    <row r="2" ht="12.75">
      <c r="C2" s="2"/>
    </row>
    <row r="3" spans="1:3" ht="12.75">
      <c r="A3" s="3" t="s">
        <v>1</v>
      </c>
      <c r="B3" s="3" t="s">
        <v>2</v>
      </c>
      <c r="C3" s="3" t="s">
        <v>10</v>
      </c>
    </row>
    <row r="4" spans="1:3" ht="12.75">
      <c r="A4" s="4" t="s">
        <v>23</v>
      </c>
      <c r="B4" s="5" t="s">
        <v>24</v>
      </c>
      <c r="C4" s="6">
        <v>9</v>
      </c>
    </row>
    <row r="5" spans="1:3" ht="12.75">
      <c r="A5" s="4" t="s">
        <v>25</v>
      </c>
      <c r="B5" s="5" t="s">
        <v>26</v>
      </c>
      <c r="C5" s="6">
        <v>21</v>
      </c>
    </row>
    <row r="6" spans="1:3" ht="12.75">
      <c r="A6" s="4" t="s">
        <v>27</v>
      </c>
      <c r="B6" s="5" t="s">
        <v>28</v>
      </c>
      <c r="C6" s="6">
        <v>5</v>
      </c>
    </row>
    <row r="7" spans="1:3" ht="12.75">
      <c r="A7" s="4" t="s">
        <v>29</v>
      </c>
      <c r="B7" s="5" t="s">
        <v>30</v>
      </c>
      <c r="C7" s="6">
        <v>12</v>
      </c>
    </row>
    <row r="8" spans="1:3" ht="12.75">
      <c r="A8" s="4" t="s">
        <v>31</v>
      </c>
      <c r="B8" s="5" t="s">
        <v>32</v>
      </c>
      <c r="C8" s="6">
        <v>5</v>
      </c>
    </row>
    <row r="9" spans="1:3" ht="12.75">
      <c r="A9" s="4" t="s">
        <v>33</v>
      </c>
      <c r="B9" s="5" t="s">
        <v>34</v>
      </c>
      <c r="C9" s="6">
        <v>6</v>
      </c>
    </row>
    <row r="10" spans="1:3" ht="12.75">
      <c r="A10" s="4" t="str">
        <f>"11-9199"</f>
        <v>11-9199</v>
      </c>
      <c r="B10" s="5" t="s">
        <v>35</v>
      </c>
      <c r="C10" s="6">
        <v>3</v>
      </c>
    </row>
    <row r="11" spans="1:3" ht="12.75">
      <c r="A11" s="4" t="str">
        <f>"11-1021"</f>
        <v>11-1021</v>
      </c>
      <c r="B11" s="5" t="s">
        <v>36</v>
      </c>
      <c r="C11" s="6">
        <v>2</v>
      </c>
    </row>
    <row r="12" spans="1:3" ht="12.75">
      <c r="A12" s="4" t="str">
        <f>"11-9021"</f>
        <v>11-9021</v>
      </c>
      <c r="B12" s="5" t="s">
        <v>37</v>
      </c>
      <c r="C12" s="6">
        <v>4</v>
      </c>
    </row>
    <row r="13" spans="1:3" ht="12.75">
      <c r="A13" s="4" t="s">
        <v>38</v>
      </c>
      <c r="B13" s="5" t="s">
        <v>39</v>
      </c>
      <c r="C13" s="6">
        <v>3</v>
      </c>
    </row>
    <row r="14" spans="1:3" ht="12.75">
      <c r="A14" s="4" t="s">
        <v>40</v>
      </c>
      <c r="B14" s="5" t="s">
        <v>41</v>
      </c>
      <c r="C14" s="6">
        <v>9</v>
      </c>
    </row>
    <row r="15" spans="1:3" ht="12.75">
      <c r="A15" s="4" t="s">
        <v>42</v>
      </c>
      <c r="B15" s="5" t="s">
        <v>43</v>
      </c>
      <c r="C15" s="6">
        <v>1</v>
      </c>
    </row>
    <row r="16" spans="1:3" ht="12.75">
      <c r="A16" s="4" t="s">
        <v>44</v>
      </c>
      <c r="B16" s="5" t="s">
        <v>45</v>
      </c>
      <c r="C16" s="6">
        <v>1</v>
      </c>
    </row>
    <row r="17" spans="1:3" ht="12.75">
      <c r="A17" s="4" t="s">
        <v>46</v>
      </c>
      <c r="B17" s="5" t="s">
        <v>47</v>
      </c>
      <c r="C17" s="6">
        <v>1</v>
      </c>
    </row>
    <row r="18" spans="1:3" ht="12.75">
      <c r="A18" s="4" t="s">
        <v>48</v>
      </c>
      <c r="B18" s="5" t="s">
        <v>49</v>
      </c>
      <c r="C18" s="6">
        <v>2</v>
      </c>
    </row>
    <row r="19" spans="1:3" ht="12.75">
      <c r="A19" s="4" t="s">
        <v>50</v>
      </c>
      <c r="B19" s="5" t="s">
        <v>51</v>
      </c>
      <c r="C19" s="6">
        <v>1</v>
      </c>
    </row>
    <row r="20" spans="1:3" ht="12.75">
      <c r="A20" s="4" t="s">
        <v>52</v>
      </c>
      <c r="B20" s="5" t="s">
        <v>53</v>
      </c>
      <c r="C20" s="6">
        <v>1</v>
      </c>
    </row>
    <row r="21" spans="1:3" ht="12.75">
      <c r="A21" s="4" t="s">
        <v>54</v>
      </c>
      <c r="B21" s="5" t="s">
        <v>55</v>
      </c>
      <c r="C21" s="6">
        <v>1</v>
      </c>
    </row>
    <row r="22" spans="1:3" ht="12.75">
      <c r="A22" s="4" t="s">
        <v>56</v>
      </c>
      <c r="B22" s="5" t="s">
        <v>57</v>
      </c>
      <c r="C22" s="6">
        <v>1</v>
      </c>
    </row>
    <row r="23" spans="1:3" ht="12.75">
      <c r="A23" s="4"/>
      <c r="B23" s="7" t="s">
        <v>22</v>
      </c>
      <c r="C23" s="6">
        <f>SUM(C4:C22)</f>
        <v>88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.57421875" defaultRowHeight="12.75"/>
  <cols>
    <col min="1" max="1" width="8.00390625" style="0" customWidth="1"/>
    <col min="2" max="2" width="29.00390625" style="0" customWidth="1"/>
    <col min="3" max="3" width="8.28125" style="0" customWidth="1"/>
    <col min="4" max="16384" width="11.57421875" style="0" customWidth="1"/>
  </cols>
  <sheetData>
    <row r="1" spans="1:3" ht="12.75">
      <c r="A1" s="1" t="s">
        <v>70</v>
      </c>
      <c r="C1" s="2"/>
    </row>
    <row r="2" ht="12.75">
      <c r="C2" s="2"/>
    </row>
    <row r="3" spans="1:3" ht="12.75">
      <c r="A3" s="3" t="s">
        <v>1</v>
      </c>
      <c r="B3" s="3" t="s">
        <v>2</v>
      </c>
      <c r="C3" s="3" t="s">
        <v>11</v>
      </c>
    </row>
    <row r="4" spans="1:3" ht="12.75">
      <c r="A4" s="4" t="s">
        <v>23</v>
      </c>
      <c r="B4" s="5" t="s">
        <v>24</v>
      </c>
      <c r="C4" s="6">
        <v>13</v>
      </c>
    </row>
    <row r="5" spans="1:3" ht="12.75">
      <c r="A5" s="4" t="s">
        <v>25</v>
      </c>
      <c r="B5" s="5" t="s">
        <v>26</v>
      </c>
      <c r="C5" s="6">
        <v>7</v>
      </c>
    </row>
    <row r="6" spans="1:3" ht="12.75">
      <c r="A6" s="4" t="s">
        <v>27</v>
      </c>
      <c r="B6" s="5" t="s">
        <v>28</v>
      </c>
      <c r="C6" s="6">
        <v>7</v>
      </c>
    </row>
    <row r="7" spans="1:3" ht="12.75">
      <c r="A7" s="4" t="s">
        <v>29</v>
      </c>
      <c r="B7" s="5" t="s">
        <v>30</v>
      </c>
      <c r="C7" s="6">
        <v>4</v>
      </c>
    </row>
    <row r="8" spans="1:3" ht="12.75">
      <c r="A8" s="4" t="s">
        <v>31</v>
      </c>
      <c r="B8" s="5" t="s">
        <v>32</v>
      </c>
      <c r="C8" s="6">
        <v>4</v>
      </c>
    </row>
    <row r="9" spans="1:3" ht="12.75">
      <c r="A9" s="4" t="s">
        <v>33</v>
      </c>
      <c r="B9" s="5" t="s">
        <v>34</v>
      </c>
      <c r="C9" s="6">
        <v>4</v>
      </c>
    </row>
    <row r="10" spans="1:3" ht="12.75">
      <c r="A10" s="4" t="str">
        <f>"11-9199"</f>
        <v>11-9199</v>
      </c>
      <c r="B10" s="5" t="s">
        <v>35</v>
      </c>
      <c r="C10" s="6">
        <v>5</v>
      </c>
    </row>
    <row r="11" spans="1:3" ht="12.75">
      <c r="A11" s="4" t="str">
        <f>"11-1021"</f>
        <v>11-1021</v>
      </c>
      <c r="B11" s="5" t="s">
        <v>36</v>
      </c>
      <c r="C11" s="6">
        <v>3</v>
      </c>
    </row>
    <row r="12" spans="1:3" ht="12.75">
      <c r="A12" s="4" t="str">
        <f>"11-9021"</f>
        <v>11-9021</v>
      </c>
      <c r="B12" s="5" t="s">
        <v>37</v>
      </c>
      <c r="C12" s="6">
        <v>2</v>
      </c>
    </row>
    <row r="13" spans="1:3" ht="12.75">
      <c r="A13" s="4" t="s">
        <v>38</v>
      </c>
      <c r="B13" s="5" t="s">
        <v>39</v>
      </c>
      <c r="C13" s="6">
        <v>2</v>
      </c>
    </row>
    <row r="14" spans="1:3" ht="12.75">
      <c r="A14" s="4" t="s">
        <v>40</v>
      </c>
      <c r="B14" s="5" t="s">
        <v>41</v>
      </c>
      <c r="C14" s="6">
        <v>2</v>
      </c>
    </row>
    <row r="15" spans="1:3" ht="12.75">
      <c r="A15" s="4" t="s">
        <v>42</v>
      </c>
      <c r="B15" s="5" t="s">
        <v>43</v>
      </c>
      <c r="C15" s="6">
        <v>2</v>
      </c>
    </row>
    <row r="16" spans="1:3" ht="12.75">
      <c r="A16" s="4" t="s">
        <v>44</v>
      </c>
      <c r="B16" s="5" t="s">
        <v>45</v>
      </c>
      <c r="C16" s="6">
        <v>2</v>
      </c>
    </row>
    <row r="17" spans="1:3" ht="12.75">
      <c r="A17" s="4" t="s">
        <v>46</v>
      </c>
      <c r="B17" s="5" t="s">
        <v>47</v>
      </c>
      <c r="C17" s="6">
        <v>3</v>
      </c>
    </row>
    <row r="18" spans="1:3" ht="12.75">
      <c r="A18" s="4" t="s">
        <v>48</v>
      </c>
      <c r="B18" s="5" t="s">
        <v>49</v>
      </c>
      <c r="C18" s="6">
        <v>0</v>
      </c>
    </row>
    <row r="19" spans="1:3" ht="12.75">
      <c r="A19" s="4" t="s">
        <v>50</v>
      </c>
      <c r="B19" s="5" t="s">
        <v>51</v>
      </c>
      <c r="C19" s="6">
        <v>2</v>
      </c>
    </row>
    <row r="20" spans="1:3" ht="12.75">
      <c r="A20" s="4" t="s">
        <v>52</v>
      </c>
      <c r="B20" s="5" t="s">
        <v>53</v>
      </c>
      <c r="C20" s="6">
        <v>3</v>
      </c>
    </row>
    <row r="21" spans="1:3" ht="12.75">
      <c r="A21" s="4" t="s">
        <v>54</v>
      </c>
      <c r="B21" s="5" t="s">
        <v>55</v>
      </c>
      <c r="C21" s="6">
        <v>1</v>
      </c>
    </row>
    <row r="22" spans="1:3" ht="12.75">
      <c r="A22" s="4" t="s">
        <v>56</v>
      </c>
      <c r="B22" s="5" t="s">
        <v>57</v>
      </c>
      <c r="C22" s="6">
        <v>1</v>
      </c>
    </row>
    <row r="23" spans="1:3" ht="12.75">
      <c r="A23" s="4"/>
      <c r="B23" s="7" t="s">
        <v>22</v>
      </c>
      <c r="C23" s="6">
        <f>SUM(C4:C22)</f>
        <v>67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.57421875" defaultRowHeight="12.75"/>
  <cols>
    <col min="1" max="1" width="8.00390625" style="0" customWidth="1"/>
    <col min="2" max="2" width="29.00390625" style="0" customWidth="1"/>
    <col min="3" max="3" width="6.57421875" style="0" customWidth="1"/>
    <col min="4" max="16384" width="11.57421875" style="0" customWidth="1"/>
  </cols>
  <sheetData>
    <row r="1" spans="1:3" ht="12.75">
      <c r="A1" s="1" t="s">
        <v>71</v>
      </c>
      <c r="C1" s="2"/>
    </row>
    <row r="2" ht="12.75">
      <c r="C2" s="2"/>
    </row>
    <row r="3" spans="1:3" ht="12.75">
      <c r="A3" s="3" t="s">
        <v>1</v>
      </c>
      <c r="B3" s="3" t="s">
        <v>2</v>
      </c>
      <c r="C3" s="3" t="s">
        <v>12</v>
      </c>
    </row>
    <row r="4" spans="1:3" ht="12.75">
      <c r="A4" s="4" t="s">
        <v>23</v>
      </c>
      <c r="B4" s="5" t="s">
        <v>24</v>
      </c>
      <c r="C4" s="6">
        <v>8</v>
      </c>
    </row>
    <row r="5" spans="1:3" ht="12.75">
      <c r="A5" s="4" t="s">
        <v>25</v>
      </c>
      <c r="B5" s="5" t="s">
        <v>26</v>
      </c>
      <c r="C5" s="6">
        <v>6</v>
      </c>
    </row>
    <row r="6" spans="1:3" ht="12.75">
      <c r="A6" s="4" t="s">
        <v>27</v>
      </c>
      <c r="B6" s="5" t="s">
        <v>28</v>
      </c>
      <c r="C6" s="6">
        <v>9</v>
      </c>
    </row>
    <row r="7" spans="1:3" ht="12.75">
      <c r="A7" s="4" t="s">
        <v>29</v>
      </c>
      <c r="B7" s="5" t="s">
        <v>30</v>
      </c>
      <c r="C7" s="6">
        <v>7</v>
      </c>
    </row>
    <row r="8" spans="1:3" ht="12.75">
      <c r="A8" s="4" t="s">
        <v>31</v>
      </c>
      <c r="B8" s="5" t="s">
        <v>32</v>
      </c>
      <c r="C8" s="6">
        <v>4</v>
      </c>
    </row>
    <row r="9" spans="1:3" ht="12.75">
      <c r="A9" s="4" t="s">
        <v>33</v>
      </c>
      <c r="B9" s="5" t="s">
        <v>34</v>
      </c>
      <c r="C9" s="6">
        <v>5</v>
      </c>
    </row>
    <row r="10" spans="1:3" ht="12.75">
      <c r="A10" s="4" t="str">
        <f>"11-9199"</f>
        <v>11-9199</v>
      </c>
      <c r="B10" s="5" t="s">
        <v>35</v>
      </c>
      <c r="C10" s="6">
        <v>3</v>
      </c>
    </row>
    <row r="11" spans="1:3" ht="12.75">
      <c r="A11" s="4" t="str">
        <f>"11-1021"</f>
        <v>11-1021</v>
      </c>
      <c r="B11" s="5" t="s">
        <v>36</v>
      </c>
      <c r="C11" s="6">
        <v>3</v>
      </c>
    </row>
    <row r="12" spans="1:3" ht="12.75">
      <c r="A12" s="4" t="str">
        <f>"11-9021"</f>
        <v>11-9021</v>
      </c>
      <c r="B12" s="5" t="s">
        <v>37</v>
      </c>
      <c r="C12" s="6">
        <v>2</v>
      </c>
    </row>
    <row r="13" spans="1:3" ht="12.75">
      <c r="A13" s="4" t="s">
        <v>38</v>
      </c>
      <c r="B13" s="5" t="s">
        <v>39</v>
      </c>
      <c r="C13" s="6">
        <v>3</v>
      </c>
    </row>
    <row r="14" spans="1:3" ht="12.75">
      <c r="A14" s="4" t="s">
        <v>40</v>
      </c>
      <c r="B14" s="5" t="s">
        <v>41</v>
      </c>
      <c r="C14" s="6">
        <v>2</v>
      </c>
    </row>
    <row r="15" spans="1:3" ht="12.75">
      <c r="A15" s="4" t="s">
        <v>42</v>
      </c>
      <c r="B15" s="5" t="s">
        <v>43</v>
      </c>
      <c r="C15" s="6">
        <v>1</v>
      </c>
    </row>
    <row r="16" spans="1:3" ht="12.75">
      <c r="A16" s="4" t="s">
        <v>44</v>
      </c>
      <c r="B16" s="5" t="s">
        <v>45</v>
      </c>
      <c r="C16" s="6">
        <v>1</v>
      </c>
    </row>
    <row r="17" spans="1:3" ht="12.75">
      <c r="A17" s="4" t="s">
        <v>46</v>
      </c>
      <c r="B17" s="5" t="s">
        <v>47</v>
      </c>
      <c r="C17" s="6">
        <v>1</v>
      </c>
    </row>
    <row r="18" spans="1:3" ht="12.75">
      <c r="A18" s="4" t="s">
        <v>48</v>
      </c>
      <c r="B18" s="5" t="s">
        <v>49</v>
      </c>
      <c r="C18" s="6">
        <v>2</v>
      </c>
    </row>
    <row r="19" spans="1:3" ht="12.75">
      <c r="A19" s="4" t="s">
        <v>50</v>
      </c>
      <c r="B19" s="5" t="s">
        <v>51</v>
      </c>
      <c r="C19" s="6">
        <v>2</v>
      </c>
    </row>
    <row r="20" spans="1:3" ht="12.75">
      <c r="A20" s="4" t="s">
        <v>52</v>
      </c>
      <c r="B20" s="5" t="s">
        <v>53</v>
      </c>
      <c r="C20" s="6">
        <v>1</v>
      </c>
    </row>
    <row r="21" spans="1:3" ht="12.75">
      <c r="A21" s="4" t="s">
        <v>54</v>
      </c>
      <c r="B21" s="5" t="s">
        <v>55</v>
      </c>
      <c r="C21" s="6">
        <v>1</v>
      </c>
    </row>
    <row r="22" spans="1:3" ht="12.75">
      <c r="A22" s="4" t="s">
        <v>56</v>
      </c>
      <c r="B22" s="5" t="s">
        <v>57</v>
      </c>
      <c r="C22" s="6">
        <v>1</v>
      </c>
    </row>
    <row r="23" spans="1:3" ht="12.75">
      <c r="A23" s="4"/>
      <c r="B23" s="7" t="s">
        <v>22</v>
      </c>
      <c r="C23" s="6">
        <f>SUM(C4:C22)</f>
        <v>62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.57421875" defaultRowHeight="12.75"/>
  <cols>
    <col min="1" max="1" width="8.00390625" style="0" customWidth="1"/>
    <col min="2" max="2" width="29.00390625" style="0" customWidth="1"/>
    <col min="3" max="3" width="9.7109375" style="0" customWidth="1"/>
    <col min="4" max="16384" width="11.57421875" style="0" customWidth="1"/>
  </cols>
  <sheetData>
    <row r="1" spans="1:3" ht="12.75">
      <c r="A1" s="1" t="s">
        <v>72</v>
      </c>
      <c r="C1" s="2"/>
    </row>
    <row r="2" ht="12.75">
      <c r="C2" s="2"/>
    </row>
    <row r="3" spans="1:3" ht="12.75">
      <c r="A3" s="3" t="s">
        <v>1</v>
      </c>
      <c r="B3" s="3" t="s">
        <v>2</v>
      </c>
      <c r="C3" s="3" t="s">
        <v>13</v>
      </c>
    </row>
    <row r="4" spans="1:3" ht="12.75">
      <c r="A4" s="4" t="s">
        <v>23</v>
      </c>
      <c r="B4" s="5" t="s">
        <v>24</v>
      </c>
      <c r="C4" s="6">
        <v>1</v>
      </c>
    </row>
    <row r="5" spans="1:3" ht="12.75">
      <c r="A5" s="4" t="s">
        <v>25</v>
      </c>
      <c r="B5" s="5" t="s">
        <v>26</v>
      </c>
      <c r="C5" s="6">
        <v>18</v>
      </c>
    </row>
    <row r="6" spans="1:3" ht="12.75">
      <c r="A6" s="4" t="s">
        <v>27</v>
      </c>
      <c r="B6" s="5" t="s">
        <v>28</v>
      </c>
      <c r="C6" s="6">
        <v>3</v>
      </c>
    </row>
    <row r="7" spans="1:3" ht="12.75">
      <c r="A7" s="4" t="s">
        <v>29</v>
      </c>
      <c r="B7" s="5" t="s">
        <v>30</v>
      </c>
      <c r="C7" s="6">
        <v>10</v>
      </c>
    </row>
    <row r="8" spans="1:3" ht="12.75">
      <c r="A8" s="4" t="s">
        <v>31</v>
      </c>
      <c r="B8" s="5" t="s">
        <v>32</v>
      </c>
      <c r="C8" s="6">
        <v>3</v>
      </c>
    </row>
    <row r="9" spans="1:3" ht="12.75">
      <c r="A9" s="4" t="s">
        <v>33</v>
      </c>
      <c r="B9" s="5" t="s">
        <v>34</v>
      </c>
      <c r="C9" s="6">
        <v>4</v>
      </c>
    </row>
    <row r="10" spans="1:3" ht="12.75">
      <c r="A10" s="4" t="str">
        <f>"11-9199"</f>
        <v>11-9199</v>
      </c>
      <c r="B10" s="5" t="s">
        <v>35</v>
      </c>
      <c r="C10" s="6">
        <v>2</v>
      </c>
    </row>
    <row r="11" spans="1:3" ht="12.75">
      <c r="A11" s="4" t="str">
        <f>"11-1021"</f>
        <v>11-1021</v>
      </c>
      <c r="B11" s="5" t="s">
        <v>36</v>
      </c>
      <c r="C11" s="6">
        <v>2</v>
      </c>
    </row>
    <row r="12" spans="1:3" ht="12.75">
      <c r="A12" s="4" t="str">
        <f>"11-9021"</f>
        <v>11-9021</v>
      </c>
      <c r="B12" s="5" t="s">
        <v>37</v>
      </c>
      <c r="C12" s="6">
        <v>2</v>
      </c>
    </row>
    <row r="13" spans="1:3" ht="12.75">
      <c r="A13" s="4" t="s">
        <v>38</v>
      </c>
      <c r="B13" s="5" t="s">
        <v>39</v>
      </c>
      <c r="C13" s="6">
        <v>1</v>
      </c>
    </row>
    <row r="14" spans="1:3" ht="12.75">
      <c r="A14" s="4" t="s">
        <v>40</v>
      </c>
      <c r="B14" s="5" t="s">
        <v>41</v>
      </c>
      <c r="C14" s="6">
        <v>2</v>
      </c>
    </row>
    <row r="15" spans="1:3" ht="12.75">
      <c r="A15" s="4" t="s">
        <v>42</v>
      </c>
      <c r="B15" s="5" t="s">
        <v>43</v>
      </c>
      <c r="C15" s="6">
        <v>1</v>
      </c>
    </row>
    <row r="16" spans="1:3" ht="12.75">
      <c r="A16" s="4" t="s">
        <v>44</v>
      </c>
      <c r="B16" s="5" t="s">
        <v>45</v>
      </c>
      <c r="C16" s="6">
        <v>0</v>
      </c>
    </row>
    <row r="17" spans="1:3" ht="12.75">
      <c r="A17" s="4" t="s">
        <v>46</v>
      </c>
      <c r="B17" s="5" t="s">
        <v>47</v>
      </c>
      <c r="C17" s="6">
        <v>0</v>
      </c>
    </row>
    <row r="18" spans="1:3" ht="12.75">
      <c r="A18" s="4" t="s">
        <v>48</v>
      </c>
      <c r="B18" s="5" t="s">
        <v>49</v>
      </c>
      <c r="C18" s="6">
        <v>1</v>
      </c>
    </row>
    <row r="19" spans="1:3" ht="12.75">
      <c r="A19" s="4" t="s">
        <v>50</v>
      </c>
      <c r="B19" s="5" t="s">
        <v>51</v>
      </c>
      <c r="C19" s="6">
        <v>0</v>
      </c>
    </row>
    <row r="20" spans="1:3" ht="12.75">
      <c r="A20" s="4" t="s">
        <v>52</v>
      </c>
      <c r="B20" s="5" t="s">
        <v>53</v>
      </c>
      <c r="C20" s="6">
        <v>1</v>
      </c>
    </row>
    <row r="21" spans="1:3" ht="12.75">
      <c r="A21" s="4" t="s">
        <v>54</v>
      </c>
      <c r="B21" s="5" t="s">
        <v>55</v>
      </c>
      <c r="C21" s="6">
        <v>0</v>
      </c>
    </row>
    <row r="22" spans="1:3" ht="12.75">
      <c r="A22" s="4" t="s">
        <v>56</v>
      </c>
      <c r="B22" s="5" t="s">
        <v>57</v>
      </c>
      <c r="C22" s="6">
        <v>0</v>
      </c>
    </row>
    <row r="23" spans="1:3" ht="12.75">
      <c r="A23" s="4"/>
      <c r="B23" s="7" t="s">
        <v>22</v>
      </c>
      <c r="C23" s="6">
        <f>SUM(C4:C22)</f>
        <v>51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.57421875" defaultRowHeight="12.75"/>
  <cols>
    <col min="1" max="1" width="8.00390625" style="0" customWidth="1"/>
    <col min="2" max="2" width="29.00390625" style="0" customWidth="1"/>
    <col min="3" max="3" width="7.140625" style="0" customWidth="1"/>
    <col min="4" max="16384" width="11.57421875" style="0" customWidth="1"/>
  </cols>
  <sheetData>
    <row r="1" spans="1:3" ht="12.75">
      <c r="A1" s="1" t="s">
        <v>73</v>
      </c>
      <c r="B1" s="1"/>
      <c r="C1" s="2"/>
    </row>
    <row r="2" ht="12.75">
      <c r="C2" s="2"/>
    </row>
    <row r="3" spans="1:3" ht="12.75">
      <c r="A3" s="3" t="s">
        <v>1</v>
      </c>
      <c r="B3" s="3" t="s">
        <v>2</v>
      </c>
      <c r="C3" s="3" t="s">
        <v>14</v>
      </c>
    </row>
    <row r="4" spans="1:3" ht="12.75">
      <c r="A4" s="4" t="s">
        <v>23</v>
      </c>
      <c r="B4" s="5" t="s">
        <v>24</v>
      </c>
      <c r="C4" s="6">
        <v>4</v>
      </c>
    </row>
    <row r="5" spans="1:3" ht="12.75">
      <c r="A5" s="4" t="s">
        <v>25</v>
      </c>
      <c r="B5" s="5" t="s">
        <v>26</v>
      </c>
      <c r="C5" s="6">
        <v>7</v>
      </c>
    </row>
    <row r="6" spans="1:3" ht="12.75">
      <c r="A6" s="4" t="s">
        <v>27</v>
      </c>
      <c r="B6" s="5" t="s">
        <v>28</v>
      </c>
      <c r="C6" s="6">
        <v>4</v>
      </c>
    </row>
    <row r="7" spans="1:3" ht="12.75">
      <c r="A7" s="4" t="s">
        <v>29</v>
      </c>
      <c r="B7" s="5" t="s">
        <v>30</v>
      </c>
      <c r="C7" s="6">
        <v>3</v>
      </c>
    </row>
    <row r="8" spans="1:3" ht="12.75">
      <c r="A8" s="4" t="s">
        <v>31</v>
      </c>
      <c r="B8" s="5" t="s">
        <v>32</v>
      </c>
      <c r="C8" s="6">
        <v>11</v>
      </c>
    </row>
    <row r="9" spans="1:3" ht="12.75">
      <c r="A9" s="4" t="s">
        <v>33</v>
      </c>
      <c r="B9" s="5" t="s">
        <v>34</v>
      </c>
      <c r="C9" s="6">
        <v>4</v>
      </c>
    </row>
    <row r="10" spans="1:3" ht="12.75">
      <c r="A10" s="4" t="str">
        <f>"11-9199"</f>
        <v>11-9199</v>
      </c>
      <c r="B10" s="5" t="s">
        <v>35</v>
      </c>
      <c r="C10" s="6">
        <v>2</v>
      </c>
    </row>
    <row r="11" spans="1:3" ht="12.75">
      <c r="A11" s="4" t="str">
        <f>"11-1021"</f>
        <v>11-1021</v>
      </c>
      <c r="B11" s="5" t="s">
        <v>36</v>
      </c>
      <c r="C11" s="6">
        <v>2</v>
      </c>
    </row>
    <row r="12" spans="1:3" ht="12.75">
      <c r="A12" s="4" t="str">
        <f>"11-9021"</f>
        <v>11-9021</v>
      </c>
      <c r="B12" s="5" t="s">
        <v>37</v>
      </c>
      <c r="C12" s="6">
        <v>2</v>
      </c>
    </row>
    <row r="13" spans="1:3" ht="12.75">
      <c r="A13" s="4" t="s">
        <v>38</v>
      </c>
      <c r="B13" s="5" t="s">
        <v>39</v>
      </c>
      <c r="C13" s="6">
        <v>1</v>
      </c>
    </row>
    <row r="14" spans="1:3" ht="12.75">
      <c r="A14" s="4" t="s">
        <v>40</v>
      </c>
      <c r="B14" s="5" t="s">
        <v>41</v>
      </c>
      <c r="C14" s="6">
        <v>1</v>
      </c>
    </row>
    <row r="15" spans="1:3" ht="12.75">
      <c r="A15" s="4" t="s">
        <v>42</v>
      </c>
      <c r="B15" s="5" t="s">
        <v>43</v>
      </c>
      <c r="C15" s="6">
        <v>1</v>
      </c>
    </row>
    <row r="16" spans="1:3" ht="12.75">
      <c r="A16" s="4" t="s">
        <v>44</v>
      </c>
      <c r="B16" s="5" t="s">
        <v>45</v>
      </c>
      <c r="C16" s="6">
        <v>1</v>
      </c>
    </row>
    <row r="17" spans="1:3" ht="12.75">
      <c r="A17" s="4" t="s">
        <v>46</v>
      </c>
      <c r="B17" s="5" t="s">
        <v>47</v>
      </c>
      <c r="C17" s="6">
        <v>1</v>
      </c>
    </row>
    <row r="18" spans="1:3" ht="12.75">
      <c r="A18" s="4" t="s">
        <v>48</v>
      </c>
      <c r="B18" s="5" t="s">
        <v>49</v>
      </c>
      <c r="C18" s="6">
        <v>1</v>
      </c>
    </row>
    <row r="19" spans="1:3" ht="12.75">
      <c r="A19" s="4" t="s">
        <v>50</v>
      </c>
      <c r="B19" s="5" t="s">
        <v>51</v>
      </c>
      <c r="C19" s="6">
        <v>1</v>
      </c>
    </row>
    <row r="20" spans="1:3" ht="12.75">
      <c r="A20" s="4" t="s">
        <v>52</v>
      </c>
      <c r="B20" s="5" t="s">
        <v>53</v>
      </c>
      <c r="C20" s="6">
        <v>0</v>
      </c>
    </row>
    <row r="21" spans="1:3" ht="12.75">
      <c r="A21" s="4" t="s">
        <v>54</v>
      </c>
      <c r="B21" s="5" t="s">
        <v>55</v>
      </c>
      <c r="C21" s="6">
        <v>1</v>
      </c>
    </row>
    <row r="22" spans="1:3" ht="12.75">
      <c r="A22" s="4" t="s">
        <v>56</v>
      </c>
      <c r="B22" s="5" t="s">
        <v>57</v>
      </c>
      <c r="C22" s="6">
        <v>0</v>
      </c>
    </row>
    <row r="23" spans="1:3" ht="12.75">
      <c r="A23" s="4"/>
      <c r="B23" s="7" t="s">
        <v>22</v>
      </c>
      <c r="C23" s="6">
        <f>SUM(C4:C22)</f>
        <v>47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.57421875" defaultRowHeight="12.75"/>
  <cols>
    <col min="1" max="1" width="8.00390625" style="0" customWidth="1"/>
    <col min="2" max="2" width="29.00390625" style="0" customWidth="1"/>
    <col min="3" max="3" width="9.57421875" style="0" customWidth="1"/>
    <col min="4" max="16384" width="11.57421875" style="0" customWidth="1"/>
  </cols>
  <sheetData>
    <row r="1" spans="1:3" ht="12.75">
      <c r="A1" s="1" t="s">
        <v>74</v>
      </c>
      <c r="C1" s="2"/>
    </row>
    <row r="2" ht="12.75">
      <c r="C2" s="2"/>
    </row>
    <row r="3" spans="1:3" ht="12.75">
      <c r="A3" s="3" t="s">
        <v>1</v>
      </c>
      <c r="B3" s="3" t="s">
        <v>2</v>
      </c>
      <c r="C3" s="3" t="s">
        <v>15</v>
      </c>
    </row>
    <row r="4" spans="1:3" ht="12.75">
      <c r="A4" s="4" t="s">
        <v>23</v>
      </c>
      <c r="B4" s="5" t="s">
        <v>24</v>
      </c>
      <c r="C4" s="6">
        <v>4</v>
      </c>
    </row>
    <row r="5" spans="1:3" ht="12.75">
      <c r="A5" s="4" t="s">
        <v>25</v>
      </c>
      <c r="B5" s="5" t="s">
        <v>26</v>
      </c>
      <c r="C5" s="6">
        <v>10</v>
      </c>
    </row>
    <row r="6" spans="1:3" ht="12.75">
      <c r="A6" s="4" t="s">
        <v>27</v>
      </c>
      <c r="B6" s="5" t="s">
        <v>28</v>
      </c>
      <c r="C6" s="6">
        <v>5</v>
      </c>
    </row>
    <row r="7" spans="1:3" ht="12.75">
      <c r="A7" s="4" t="s">
        <v>29</v>
      </c>
      <c r="B7" s="5" t="s">
        <v>30</v>
      </c>
      <c r="C7" s="6">
        <v>3</v>
      </c>
    </row>
    <row r="8" spans="1:3" ht="12.75">
      <c r="A8" s="4" t="s">
        <v>31</v>
      </c>
      <c r="B8" s="5" t="s">
        <v>32</v>
      </c>
      <c r="C8" s="6">
        <v>4</v>
      </c>
    </row>
    <row r="9" spans="1:3" ht="12.75">
      <c r="A9" s="4" t="s">
        <v>33</v>
      </c>
      <c r="B9" s="5" t="s">
        <v>34</v>
      </c>
      <c r="C9" s="6">
        <v>4</v>
      </c>
    </row>
    <row r="10" spans="1:3" ht="12.75">
      <c r="A10" s="4" t="str">
        <f>"11-9199"</f>
        <v>11-9199</v>
      </c>
      <c r="B10" s="5" t="s">
        <v>35</v>
      </c>
      <c r="C10" s="6">
        <v>4</v>
      </c>
    </row>
    <row r="11" spans="1:3" ht="12.75">
      <c r="A11" s="4" t="str">
        <f>"11-1021"</f>
        <v>11-1021</v>
      </c>
      <c r="B11" s="5" t="s">
        <v>36</v>
      </c>
      <c r="C11" s="6">
        <v>1</v>
      </c>
    </row>
    <row r="12" spans="1:3" ht="12.75">
      <c r="A12" s="4" t="str">
        <f>"11-9021"</f>
        <v>11-9021</v>
      </c>
      <c r="B12" s="5" t="s">
        <v>37</v>
      </c>
      <c r="C12" s="6">
        <v>2</v>
      </c>
    </row>
    <row r="13" spans="1:3" ht="12.75">
      <c r="A13" s="4" t="s">
        <v>38</v>
      </c>
      <c r="B13" s="5" t="s">
        <v>39</v>
      </c>
      <c r="C13" s="6">
        <v>2</v>
      </c>
    </row>
    <row r="14" spans="1:3" ht="12.75">
      <c r="A14" s="4" t="s">
        <v>40</v>
      </c>
      <c r="B14" s="5" t="s">
        <v>41</v>
      </c>
      <c r="C14" s="6">
        <v>1</v>
      </c>
    </row>
    <row r="15" spans="1:3" ht="12.75">
      <c r="A15" s="4" t="s">
        <v>42</v>
      </c>
      <c r="B15" s="5" t="s">
        <v>43</v>
      </c>
      <c r="C15" s="6">
        <v>2</v>
      </c>
    </row>
    <row r="16" spans="1:3" ht="12.75">
      <c r="A16" s="4" t="s">
        <v>44</v>
      </c>
      <c r="B16" s="5" t="s">
        <v>45</v>
      </c>
      <c r="C16" s="6">
        <v>1</v>
      </c>
    </row>
    <row r="17" spans="1:3" ht="12.75">
      <c r="A17" s="4" t="s">
        <v>46</v>
      </c>
      <c r="B17" s="5" t="s">
        <v>47</v>
      </c>
      <c r="C17" s="6">
        <v>1</v>
      </c>
    </row>
    <row r="18" spans="1:3" ht="12.75">
      <c r="A18" s="4" t="s">
        <v>48</v>
      </c>
      <c r="B18" s="5" t="s">
        <v>49</v>
      </c>
      <c r="C18" s="6">
        <v>1</v>
      </c>
    </row>
    <row r="19" spans="1:3" ht="12.75">
      <c r="A19" s="4" t="s">
        <v>50</v>
      </c>
      <c r="B19" s="5" t="s">
        <v>51</v>
      </c>
      <c r="C19" s="6">
        <v>1</v>
      </c>
    </row>
    <row r="20" spans="1:3" ht="12.75">
      <c r="A20" s="4" t="s">
        <v>52</v>
      </c>
      <c r="B20" s="5" t="s">
        <v>53</v>
      </c>
      <c r="C20" s="6">
        <v>0</v>
      </c>
    </row>
    <row r="21" spans="1:3" ht="12.75">
      <c r="A21" s="4" t="s">
        <v>54</v>
      </c>
      <c r="B21" s="5" t="s">
        <v>55</v>
      </c>
      <c r="C21" s="6">
        <v>0</v>
      </c>
    </row>
    <row r="22" spans="1:3" ht="12.75">
      <c r="A22" s="4" t="s">
        <v>56</v>
      </c>
      <c r="B22" s="5" t="s">
        <v>57</v>
      </c>
      <c r="C22" s="6">
        <v>0</v>
      </c>
    </row>
    <row r="23" spans="1:3" ht="12.75">
      <c r="A23" s="4"/>
      <c r="B23" s="7" t="s">
        <v>22</v>
      </c>
      <c r="C23" s="6">
        <f>SUM(C4:C22)</f>
        <v>46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.57421875" defaultRowHeight="12.75"/>
  <cols>
    <col min="1" max="1" width="8.00390625" style="0" customWidth="1"/>
    <col min="2" max="2" width="29.00390625" style="0" customWidth="1"/>
    <col min="3" max="3" width="6.00390625" style="0" customWidth="1"/>
    <col min="4" max="16384" width="11.57421875" style="0" customWidth="1"/>
  </cols>
  <sheetData>
    <row r="1" spans="1:3" ht="12.75">
      <c r="A1" s="1" t="s">
        <v>75</v>
      </c>
      <c r="C1" s="2"/>
    </row>
    <row r="2" ht="12.75">
      <c r="C2" s="2"/>
    </row>
    <row r="3" spans="1:3" ht="12.75">
      <c r="A3" s="3" t="s">
        <v>1</v>
      </c>
      <c r="B3" s="3" t="s">
        <v>2</v>
      </c>
      <c r="C3" s="3" t="s">
        <v>16</v>
      </c>
    </row>
    <row r="4" spans="1:3" ht="12.75">
      <c r="A4" s="4" t="s">
        <v>23</v>
      </c>
      <c r="B4" s="5" t="s">
        <v>24</v>
      </c>
      <c r="C4" s="6">
        <v>3</v>
      </c>
    </row>
    <row r="5" spans="1:3" ht="12.75">
      <c r="A5" s="4" t="s">
        <v>25</v>
      </c>
      <c r="B5" s="5" t="s">
        <v>26</v>
      </c>
      <c r="C5" s="6">
        <v>6</v>
      </c>
    </row>
    <row r="6" spans="1:3" ht="12.75">
      <c r="A6" s="4" t="s">
        <v>27</v>
      </c>
      <c r="B6" s="5" t="s">
        <v>28</v>
      </c>
      <c r="C6" s="6">
        <v>5</v>
      </c>
    </row>
    <row r="7" spans="1:3" ht="12.75">
      <c r="A7" s="4" t="s">
        <v>29</v>
      </c>
      <c r="B7" s="5" t="s">
        <v>30</v>
      </c>
      <c r="C7" s="6">
        <v>3</v>
      </c>
    </row>
    <row r="8" spans="1:3" ht="12.75">
      <c r="A8" s="4" t="s">
        <v>31</v>
      </c>
      <c r="B8" s="5" t="s">
        <v>32</v>
      </c>
      <c r="C8" s="6">
        <v>2</v>
      </c>
    </row>
    <row r="9" spans="1:3" ht="12.75">
      <c r="A9" s="4" t="s">
        <v>33</v>
      </c>
      <c r="B9" s="5" t="s">
        <v>34</v>
      </c>
      <c r="C9" s="6">
        <v>2</v>
      </c>
    </row>
    <row r="10" spans="1:3" ht="12.75">
      <c r="A10" s="4" t="str">
        <f>"11-9199"</f>
        <v>11-9199</v>
      </c>
      <c r="B10" s="5" t="s">
        <v>35</v>
      </c>
      <c r="C10" s="6">
        <v>4</v>
      </c>
    </row>
    <row r="11" spans="1:3" ht="12.75">
      <c r="A11" s="4" t="str">
        <f>"11-1021"</f>
        <v>11-1021</v>
      </c>
      <c r="B11" s="5" t="s">
        <v>36</v>
      </c>
      <c r="C11" s="6">
        <v>1</v>
      </c>
    </row>
    <row r="12" spans="1:3" ht="12.75">
      <c r="A12" s="4" t="str">
        <f>"11-9021"</f>
        <v>11-9021</v>
      </c>
      <c r="B12" s="5" t="s">
        <v>37</v>
      </c>
      <c r="C12" s="6">
        <v>1</v>
      </c>
    </row>
    <row r="13" spans="1:3" ht="12.75">
      <c r="A13" s="4" t="s">
        <v>38</v>
      </c>
      <c r="B13" s="5" t="s">
        <v>39</v>
      </c>
      <c r="C13" s="6">
        <v>1</v>
      </c>
    </row>
    <row r="14" spans="1:3" ht="12.75">
      <c r="A14" s="4" t="s">
        <v>40</v>
      </c>
      <c r="B14" s="5" t="s">
        <v>41</v>
      </c>
      <c r="C14" s="6">
        <v>1</v>
      </c>
    </row>
    <row r="15" spans="1:3" ht="12.75">
      <c r="A15" s="4" t="s">
        <v>42</v>
      </c>
      <c r="B15" s="5" t="s">
        <v>43</v>
      </c>
      <c r="C15" s="6">
        <v>2</v>
      </c>
    </row>
    <row r="16" spans="1:3" ht="12.75">
      <c r="A16" s="4" t="s">
        <v>44</v>
      </c>
      <c r="B16" s="5" t="s">
        <v>45</v>
      </c>
      <c r="C16" s="6">
        <v>1</v>
      </c>
    </row>
    <row r="17" spans="1:3" ht="12.75">
      <c r="A17" s="4" t="s">
        <v>46</v>
      </c>
      <c r="B17" s="5" t="s">
        <v>47</v>
      </c>
      <c r="C17" s="6">
        <v>1</v>
      </c>
    </row>
    <row r="18" spans="1:3" ht="12.75">
      <c r="A18" s="4" t="s">
        <v>48</v>
      </c>
      <c r="B18" s="5" t="s">
        <v>49</v>
      </c>
      <c r="C18" s="6">
        <v>1</v>
      </c>
    </row>
    <row r="19" spans="1:3" ht="12.75">
      <c r="A19" s="4" t="s">
        <v>50</v>
      </c>
      <c r="B19" s="5" t="s">
        <v>51</v>
      </c>
      <c r="C19" s="6">
        <v>0</v>
      </c>
    </row>
    <row r="20" spans="1:3" ht="12.75">
      <c r="A20" s="4" t="s">
        <v>52</v>
      </c>
      <c r="B20" s="5" t="s">
        <v>53</v>
      </c>
      <c r="C20" s="6">
        <v>1</v>
      </c>
    </row>
    <row r="21" spans="1:3" ht="12.75">
      <c r="A21" s="4" t="s">
        <v>54</v>
      </c>
      <c r="B21" s="5" t="s">
        <v>55</v>
      </c>
      <c r="C21" s="6">
        <v>0</v>
      </c>
    </row>
    <row r="22" spans="1:3" ht="12.75">
      <c r="A22" s="4" t="s">
        <v>56</v>
      </c>
      <c r="B22" s="5" t="s">
        <v>57</v>
      </c>
      <c r="C22" s="6">
        <v>1</v>
      </c>
    </row>
    <row r="23" spans="1:3" ht="12.75">
      <c r="A23" s="4"/>
      <c r="B23" s="7" t="s">
        <v>22</v>
      </c>
      <c r="C23" s="6">
        <f>SUM(C4:C22)</f>
        <v>36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.57421875" defaultRowHeight="12.75"/>
  <cols>
    <col min="1" max="1" width="8.00390625" style="0" customWidth="1"/>
    <col min="2" max="2" width="29.00390625" style="0" customWidth="1"/>
    <col min="3" max="3" width="7.57421875" style="0" customWidth="1"/>
    <col min="4" max="16384" width="11.57421875" style="0" customWidth="1"/>
  </cols>
  <sheetData>
    <row r="1" spans="1:3" ht="12.75">
      <c r="A1" s="1" t="s">
        <v>76</v>
      </c>
      <c r="C1" s="2"/>
    </row>
    <row r="2" ht="12.75">
      <c r="C2" s="2"/>
    </row>
    <row r="3" spans="1:3" ht="12.75">
      <c r="A3" s="3" t="s">
        <v>1</v>
      </c>
      <c r="B3" s="3" t="s">
        <v>2</v>
      </c>
      <c r="C3" s="3" t="s">
        <v>17</v>
      </c>
    </row>
    <row r="4" spans="1:3" ht="12.75">
      <c r="A4" s="4" t="s">
        <v>23</v>
      </c>
      <c r="B4" s="5" t="s">
        <v>24</v>
      </c>
      <c r="C4" s="6">
        <v>0</v>
      </c>
    </row>
    <row r="5" spans="1:3" ht="12.75">
      <c r="A5" s="4" t="s">
        <v>25</v>
      </c>
      <c r="B5" s="5" t="s">
        <v>26</v>
      </c>
      <c r="C5" s="6">
        <v>2</v>
      </c>
    </row>
    <row r="6" spans="1:3" ht="12.75">
      <c r="A6" s="4" t="s">
        <v>27</v>
      </c>
      <c r="B6" s="5" t="s">
        <v>28</v>
      </c>
      <c r="C6" s="6">
        <v>0</v>
      </c>
    </row>
    <row r="7" spans="1:3" ht="12.75">
      <c r="A7" s="4" t="s">
        <v>29</v>
      </c>
      <c r="B7" s="5" t="s">
        <v>30</v>
      </c>
      <c r="C7" s="6">
        <v>1</v>
      </c>
    </row>
    <row r="8" spans="1:3" ht="12.75">
      <c r="A8" s="4" t="s">
        <v>31</v>
      </c>
      <c r="B8" s="5" t="s">
        <v>32</v>
      </c>
      <c r="C8" s="6">
        <v>2</v>
      </c>
    </row>
    <row r="9" spans="1:3" ht="12.75">
      <c r="A9" s="4" t="s">
        <v>33</v>
      </c>
      <c r="B9" s="5" t="s">
        <v>34</v>
      </c>
      <c r="C9" s="6">
        <v>1</v>
      </c>
    </row>
    <row r="10" spans="1:3" ht="12.75">
      <c r="A10" s="4" t="str">
        <f>"11-9199"</f>
        <v>11-9199</v>
      </c>
      <c r="B10" s="5" t="s">
        <v>35</v>
      </c>
      <c r="C10" s="6">
        <v>1</v>
      </c>
    </row>
    <row r="11" spans="1:3" ht="12.75">
      <c r="A11" s="4" t="str">
        <f>"11-1021"</f>
        <v>11-1021</v>
      </c>
      <c r="B11" s="5" t="s">
        <v>36</v>
      </c>
      <c r="C11" s="6">
        <v>3</v>
      </c>
    </row>
    <row r="12" spans="1:3" ht="12.75">
      <c r="A12" s="4" t="str">
        <f>"11-9021"</f>
        <v>11-9021</v>
      </c>
      <c r="B12" s="5" t="s">
        <v>37</v>
      </c>
      <c r="C12" s="6">
        <v>1</v>
      </c>
    </row>
    <row r="13" spans="1:3" ht="12.75">
      <c r="A13" s="4" t="s">
        <v>38</v>
      </c>
      <c r="B13" s="5" t="s">
        <v>39</v>
      </c>
      <c r="C13" s="6">
        <v>0</v>
      </c>
    </row>
    <row r="14" spans="1:3" ht="12.75">
      <c r="A14" s="4" t="s">
        <v>40</v>
      </c>
      <c r="B14" s="5" t="s">
        <v>41</v>
      </c>
      <c r="C14" s="6">
        <v>5</v>
      </c>
    </row>
    <row r="15" spans="1:3" ht="12.75">
      <c r="A15" s="4" t="s">
        <v>42</v>
      </c>
      <c r="B15" s="5" t="s">
        <v>43</v>
      </c>
      <c r="C15" s="6">
        <v>0</v>
      </c>
    </row>
    <row r="16" spans="1:3" ht="12.75">
      <c r="A16" s="4" t="s">
        <v>44</v>
      </c>
      <c r="B16" s="5" t="s">
        <v>45</v>
      </c>
      <c r="C16" s="6">
        <v>0</v>
      </c>
    </row>
    <row r="17" spans="1:3" ht="12.75">
      <c r="A17" s="4" t="s">
        <v>46</v>
      </c>
      <c r="B17" s="5" t="s">
        <v>47</v>
      </c>
      <c r="C17" s="6">
        <v>1</v>
      </c>
    </row>
    <row r="18" spans="1:3" ht="12.75">
      <c r="A18" s="4" t="s">
        <v>48</v>
      </c>
      <c r="B18" s="5" t="s">
        <v>49</v>
      </c>
      <c r="C18" s="6">
        <v>2</v>
      </c>
    </row>
    <row r="19" spans="1:3" ht="12.75">
      <c r="A19" s="4" t="s">
        <v>50</v>
      </c>
      <c r="B19" s="5" t="s">
        <v>51</v>
      </c>
      <c r="C19" s="6">
        <v>0</v>
      </c>
    </row>
    <row r="20" spans="1:3" ht="12.75">
      <c r="A20" s="4" t="s">
        <v>52</v>
      </c>
      <c r="B20" s="5" t="s">
        <v>53</v>
      </c>
      <c r="C20" s="6">
        <v>6</v>
      </c>
    </row>
    <row r="21" spans="1:3" ht="12.75">
      <c r="A21" s="4" t="s">
        <v>54</v>
      </c>
      <c r="B21" s="5" t="s">
        <v>55</v>
      </c>
      <c r="C21" s="6">
        <v>7</v>
      </c>
    </row>
    <row r="22" spans="1:3" ht="12.75">
      <c r="A22" s="4" t="s">
        <v>56</v>
      </c>
      <c r="B22" s="5" t="s">
        <v>57</v>
      </c>
      <c r="C22" s="6">
        <v>4</v>
      </c>
    </row>
    <row r="23" spans="1:3" ht="12.75">
      <c r="A23" s="4"/>
      <c r="B23" s="7" t="s">
        <v>22</v>
      </c>
      <c r="C23" s="6">
        <f>SUM(C4:C22)</f>
        <v>36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B4" sqref="B4"/>
    </sheetView>
  </sheetViews>
  <sheetFormatPr defaultColWidth="12.57421875" defaultRowHeight="12.75"/>
  <cols>
    <col min="1" max="1" width="8.00390625" style="0" customWidth="1"/>
    <col min="2" max="2" width="29.00390625" style="0" customWidth="1"/>
    <col min="3" max="3" width="11.00390625" style="0" customWidth="1"/>
    <col min="4" max="4" width="8.7109375" style="0" customWidth="1"/>
    <col min="5" max="5" width="13.140625" style="0" customWidth="1"/>
    <col min="6" max="6" width="12.140625" style="0" customWidth="1"/>
    <col min="7" max="7" width="10.140625" style="0" customWidth="1"/>
    <col min="8" max="8" width="6.00390625" style="0" customWidth="1"/>
    <col min="9" max="9" width="10.57421875" style="0" customWidth="1"/>
    <col min="10" max="10" width="5.8515625" style="0" customWidth="1"/>
    <col min="11" max="11" width="5.421875" style="0" customWidth="1"/>
    <col min="12" max="16384" width="11.57421875" style="0" customWidth="1"/>
  </cols>
  <sheetData>
    <row r="1" spans="1:11" ht="12.75">
      <c r="A1" s="1" t="s">
        <v>59</v>
      </c>
      <c r="C1" s="2"/>
      <c r="D1" s="2"/>
      <c r="E1" s="2"/>
      <c r="F1" s="2"/>
      <c r="G1" s="2"/>
      <c r="H1" s="2"/>
      <c r="I1" s="2"/>
      <c r="J1" s="2"/>
      <c r="K1" s="2"/>
    </row>
    <row r="2" spans="3:11" ht="12.75"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8</v>
      </c>
      <c r="G3" s="3" t="s">
        <v>9</v>
      </c>
      <c r="H3" s="3" t="s">
        <v>16</v>
      </c>
      <c r="I3" s="3" t="s">
        <v>19</v>
      </c>
      <c r="J3" s="3" t="s">
        <v>21</v>
      </c>
      <c r="K3" s="3" t="s">
        <v>22</v>
      </c>
    </row>
    <row r="4" spans="1:11" ht="12.75">
      <c r="A4" s="4" t="s">
        <v>23</v>
      </c>
      <c r="B4" s="5" t="s">
        <v>24</v>
      </c>
      <c r="C4" s="5">
        <v>64</v>
      </c>
      <c r="D4" s="5">
        <v>82</v>
      </c>
      <c r="E4" s="5">
        <v>23</v>
      </c>
      <c r="F4" s="5">
        <v>32</v>
      </c>
      <c r="G4" s="5">
        <v>10</v>
      </c>
      <c r="H4" s="5">
        <v>3</v>
      </c>
      <c r="I4" s="5">
        <v>2</v>
      </c>
      <c r="J4" s="5">
        <v>2</v>
      </c>
      <c r="K4" s="6">
        <f>SUM(C4:J4)</f>
        <v>218</v>
      </c>
    </row>
    <row r="5" spans="1:11" ht="12.75">
      <c r="A5" s="4" t="s">
        <v>25</v>
      </c>
      <c r="B5" s="5" t="s">
        <v>26</v>
      </c>
      <c r="C5" s="5">
        <v>59</v>
      </c>
      <c r="D5" s="5">
        <v>29</v>
      </c>
      <c r="E5" s="5">
        <v>26</v>
      </c>
      <c r="F5" s="5">
        <v>14</v>
      </c>
      <c r="G5" s="5">
        <v>13</v>
      </c>
      <c r="H5" s="5">
        <v>6</v>
      </c>
      <c r="I5" s="5">
        <v>2</v>
      </c>
      <c r="J5" s="5">
        <v>2</v>
      </c>
      <c r="K5" s="6">
        <f>SUM(C5:J5)</f>
        <v>151</v>
      </c>
    </row>
    <row r="6" spans="1:11" ht="12.75">
      <c r="A6" s="4" t="s">
        <v>27</v>
      </c>
      <c r="B6" s="5" t="s">
        <v>28</v>
      </c>
      <c r="C6" s="5">
        <v>29</v>
      </c>
      <c r="D6" s="5">
        <v>28</v>
      </c>
      <c r="E6" s="5">
        <v>75</v>
      </c>
      <c r="F6" s="5">
        <v>10</v>
      </c>
      <c r="G6" s="5">
        <v>11</v>
      </c>
      <c r="H6" s="5">
        <v>5</v>
      </c>
      <c r="I6" s="5">
        <v>4</v>
      </c>
      <c r="J6" s="5">
        <v>3</v>
      </c>
      <c r="K6" s="6">
        <f>SUM(C6:J6)</f>
        <v>165</v>
      </c>
    </row>
    <row r="7" spans="1:11" ht="12.75">
      <c r="A7" s="4" t="s">
        <v>29</v>
      </c>
      <c r="B7" s="5" t="s">
        <v>30</v>
      </c>
      <c r="C7" s="5">
        <v>23</v>
      </c>
      <c r="D7" s="5">
        <v>29</v>
      </c>
      <c r="E7" s="5">
        <v>4</v>
      </c>
      <c r="F7" s="5">
        <v>14</v>
      </c>
      <c r="G7" s="5">
        <v>31</v>
      </c>
      <c r="H7" s="5">
        <v>3</v>
      </c>
      <c r="I7" s="5">
        <v>5</v>
      </c>
      <c r="J7" s="5">
        <v>4</v>
      </c>
      <c r="K7" s="6">
        <f>SUM(C7:J7)</f>
        <v>113</v>
      </c>
    </row>
    <row r="8" spans="1:11" ht="12.75">
      <c r="A8" s="4" t="s">
        <v>31</v>
      </c>
      <c r="B8" s="5" t="s">
        <v>32</v>
      </c>
      <c r="C8" s="5">
        <v>17</v>
      </c>
      <c r="D8" s="5">
        <v>24</v>
      </c>
      <c r="E8" s="5">
        <v>32</v>
      </c>
      <c r="F8" s="5">
        <v>7</v>
      </c>
      <c r="G8" s="5">
        <v>11</v>
      </c>
      <c r="H8" s="5">
        <v>2</v>
      </c>
      <c r="I8" s="5">
        <v>1</v>
      </c>
      <c r="J8" s="5">
        <v>2</v>
      </c>
      <c r="K8" s="6">
        <f>SUM(C8:J8)</f>
        <v>96</v>
      </c>
    </row>
    <row r="9" spans="1:11" ht="12.75">
      <c r="A9" s="4" t="s">
        <v>33</v>
      </c>
      <c r="B9" s="5" t="s">
        <v>34</v>
      </c>
      <c r="C9" s="5">
        <v>26</v>
      </c>
      <c r="D9" s="5">
        <v>22</v>
      </c>
      <c r="E9" s="5">
        <v>16</v>
      </c>
      <c r="F9" s="5">
        <v>9</v>
      </c>
      <c r="G9" s="5">
        <v>10</v>
      </c>
      <c r="H9" s="5">
        <v>2</v>
      </c>
      <c r="I9" s="5">
        <v>1</v>
      </c>
      <c r="J9" s="5">
        <v>2</v>
      </c>
      <c r="K9" s="6">
        <f>SUM(C9:J9)</f>
        <v>88</v>
      </c>
    </row>
    <row r="10" spans="1:11" ht="12.75">
      <c r="A10" s="4" t="str">
        <f>"11-9199"</f>
        <v>11-9199</v>
      </c>
      <c r="B10" s="5" t="s">
        <v>35</v>
      </c>
      <c r="C10" s="5">
        <v>21</v>
      </c>
      <c r="D10" s="5">
        <v>14</v>
      </c>
      <c r="E10" s="5">
        <v>10</v>
      </c>
      <c r="F10" s="5">
        <v>10</v>
      </c>
      <c r="G10" s="5">
        <v>8</v>
      </c>
      <c r="H10" s="5">
        <v>4</v>
      </c>
      <c r="I10" s="5">
        <v>3</v>
      </c>
      <c r="J10" s="5">
        <v>1</v>
      </c>
      <c r="K10" s="6">
        <f>SUM(C10:J10)</f>
        <v>71</v>
      </c>
    </row>
    <row r="11" spans="1:11" ht="12.75">
      <c r="A11" s="4" t="str">
        <f>"11-1021"</f>
        <v>11-1021</v>
      </c>
      <c r="B11" s="5" t="s">
        <v>36</v>
      </c>
      <c r="C11" s="5">
        <v>16</v>
      </c>
      <c r="D11" s="5">
        <v>11</v>
      </c>
      <c r="E11" s="5">
        <v>11</v>
      </c>
      <c r="F11" s="5">
        <v>6</v>
      </c>
      <c r="G11" s="5">
        <v>5</v>
      </c>
      <c r="H11" s="5">
        <v>1</v>
      </c>
      <c r="I11" s="5">
        <v>1</v>
      </c>
      <c r="J11" s="5">
        <v>1</v>
      </c>
      <c r="K11" s="6">
        <f>SUM(C11:J11)</f>
        <v>52</v>
      </c>
    </row>
    <row r="12" spans="1:11" ht="12.75">
      <c r="A12" s="4" t="str">
        <f>"11-9021"</f>
        <v>11-9021</v>
      </c>
      <c r="B12" s="5" t="s">
        <v>37</v>
      </c>
      <c r="C12" s="5">
        <v>11</v>
      </c>
      <c r="D12" s="5">
        <v>12</v>
      </c>
      <c r="E12" s="5">
        <v>11</v>
      </c>
      <c r="F12" s="5">
        <v>6</v>
      </c>
      <c r="G12" s="5">
        <v>5</v>
      </c>
      <c r="H12" s="5">
        <v>1</v>
      </c>
      <c r="I12" s="5">
        <v>0</v>
      </c>
      <c r="J12" s="5">
        <v>1</v>
      </c>
      <c r="K12" s="6">
        <f>SUM(C12:J12)</f>
        <v>47</v>
      </c>
    </row>
    <row r="13" spans="1:11" ht="12.75">
      <c r="A13" s="4" t="s">
        <v>38</v>
      </c>
      <c r="B13" s="5" t="s">
        <v>39</v>
      </c>
      <c r="C13" s="5">
        <v>11</v>
      </c>
      <c r="D13" s="5">
        <v>10</v>
      </c>
      <c r="E13" s="5">
        <v>8</v>
      </c>
      <c r="F13" s="5">
        <v>5</v>
      </c>
      <c r="G13" s="5">
        <v>4</v>
      </c>
      <c r="H13" s="5">
        <v>1</v>
      </c>
      <c r="I13" s="5">
        <v>1</v>
      </c>
      <c r="J13" s="5">
        <v>1</v>
      </c>
      <c r="K13" s="6">
        <f>SUM(C13:J13)</f>
        <v>41</v>
      </c>
    </row>
    <row r="14" spans="1:11" ht="12.75">
      <c r="A14" s="4" t="s">
        <v>40</v>
      </c>
      <c r="B14" s="5" t="s">
        <v>41</v>
      </c>
      <c r="C14" s="5">
        <v>8</v>
      </c>
      <c r="D14" s="5">
        <v>11</v>
      </c>
      <c r="E14" s="5">
        <v>1</v>
      </c>
      <c r="F14" s="5">
        <v>5</v>
      </c>
      <c r="G14" s="5">
        <v>5</v>
      </c>
      <c r="H14" s="5">
        <v>1</v>
      </c>
      <c r="I14" s="5">
        <v>1</v>
      </c>
      <c r="J14" s="5">
        <v>2</v>
      </c>
      <c r="K14" s="6">
        <f>SUM(C14:J14)</f>
        <v>34</v>
      </c>
    </row>
    <row r="15" spans="1:11" ht="12.75">
      <c r="A15" s="4" t="s">
        <v>42</v>
      </c>
      <c r="B15" s="5" t="s">
        <v>43</v>
      </c>
      <c r="C15" s="5">
        <v>13</v>
      </c>
      <c r="D15" s="5">
        <v>11</v>
      </c>
      <c r="E15" s="5">
        <v>6</v>
      </c>
      <c r="F15" s="5">
        <v>5</v>
      </c>
      <c r="G15" s="5">
        <v>3</v>
      </c>
      <c r="H15" s="5">
        <v>2</v>
      </c>
      <c r="I15" s="5">
        <v>1</v>
      </c>
      <c r="J15" s="5">
        <v>0</v>
      </c>
      <c r="K15" s="6">
        <f>SUM(C15:J15)</f>
        <v>41</v>
      </c>
    </row>
    <row r="16" spans="1:11" ht="12.75">
      <c r="A16" s="4" t="s">
        <v>44</v>
      </c>
      <c r="B16" s="5" t="s">
        <v>45</v>
      </c>
      <c r="C16" s="5">
        <v>15</v>
      </c>
      <c r="D16" s="5">
        <v>8</v>
      </c>
      <c r="E16" s="5">
        <v>5</v>
      </c>
      <c r="F16" s="5">
        <v>4</v>
      </c>
      <c r="G16" s="5">
        <v>2</v>
      </c>
      <c r="H16" s="5">
        <v>1</v>
      </c>
      <c r="I16" s="5">
        <v>1</v>
      </c>
      <c r="J16" s="5">
        <v>0</v>
      </c>
      <c r="K16" s="6">
        <f>SUM(C16:J16)</f>
        <v>36</v>
      </c>
    </row>
    <row r="17" spans="1:11" ht="12.75">
      <c r="A17" s="4" t="s">
        <v>46</v>
      </c>
      <c r="B17" s="5" t="s">
        <v>47</v>
      </c>
      <c r="C17" s="5">
        <v>12</v>
      </c>
      <c r="D17" s="5">
        <v>9</v>
      </c>
      <c r="E17" s="5">
        <v>4</v>
      </c>
      <c r="F17" s="5">
        <v>4</v>
      </c>
      <c r="G17" s="5">
        <v>2</v>
      </c>
      <c r="H17" s="5">
        <v>1</v>
      </c>
      <c r="I17" s="5">
        <v>0</v>
      </c>
      <c r="J17" s="5">
        <v>0</v>
      </c>
      <c r="K17" s="6">
        <f>SUM(C17:J17)</f>
        <v>32</v>
      </c>
    </row>
    <row r="18" spans="1:11" ht="12.75">
      <c r="A18" s="4" t="s">
        <v>48</v>
      </c>
      <c r="B18" s="5" t="s">
        <v>49</v>
      </c>
      <c r="C18" s="5">
        <v>8</v>
      </c>
      <c r="D18" s="5">
        <v>8</v>
      </c>
      <c r="E18" s="5">
        <v>1</v>
      </c>
      <c r="F18" s="5">
        <v>3</v>
      </c>
      <c r="G18" s="5">
        <v>5</v>
      </c>
      <c r="H18" s="5">
        <v>1</v>
      </c>
      <c r="I18" s="5">
        <v>1</v>
      </c>
      <c r="J18" s="5">
        <v>2</v>
      </c>
      <c r="K18" s="6">
        <f>SUM(C18:J18)</f>
        <v>29</v>
      </c>
    </row>
    <row r="19" spans="1:11" ht="12.75">
      <c r="A19" s="4" t="s">
        <v>50</v>
      </c>
      <c r="B19" s="5" t="s">
        <v>51</v>
      </c>
      <c r="C19" s="5">
        <v>11</v>
      </c>
      <c r="D19" s="5">
        <v>5</v>
      </c>
      <c r="E19" s="5">
        <v>3</v>
      </c>
      <c r="F19" s="5">
        <v>3</v>
      </c>
      <c r="G19" s="5">
        <v>1</v>
      </c>
      <c r="H19" s="5">
        <v>0</v>
      </c>
      <c r="I19" s="5">
        <v>1</v>
      </c>
      <c r="J19" s="5">
        <v>0</v>
      </c>
      <c r="K19" s="6">
        <f>SUM(C19:J19)</f>
        <v>24</v>
      </c>
    </row>
    <row r="20" spans="1:11" ht="12.75">
      <c r="A20" s="4" t="s">
        <v>52</v>
      </c>
      <c r="B20" s="5" t="s">
        <v>53</v>
      </c>
      <c r="C20" s="5">
        <v>7</v>
      </c>
      <c r="D20" s="5">
        <v>4</v>
      </c>
      <c r="E20" s="5">
        <v>5</v>
      </c>
      <c r="F20" s="5">
        <v>2</v>
      </c>
      <c r="G20" s="5">
        <v>2</v>
      </c>
      <c r="H20" s="5">
        <v>1</v>
      </c>
      <c r="I20" s="5">
        <v>0</v>
      </c>
      <c r="J20" s="5">
        <v>0</v>
      </c>
      <c r="K20" s="6">
        <f>SUM(C20:J20)</f>
        <v>21</v>
      </c>
    </row>
    <row r="21" spans="1:11" ht="12.75">
      <c r="A21" s="4" t="s">
        <v>54</v>
      </c>
      <c r="B21" s="5" t="s">
        <v>55</v>
      </c>
      <c r="C21" s="5">
        <v>6</v>
      </c>
      <c r="D21" s="5">
        <v>5</v>
      </c>
      <c r="E21" s="5">
        <v>2</v>
      </c>
      <c r="F21" s="5">
        <v>2</v>
      </c>
      <c r="G21" s="5">
        <v>1</v>
      </c>
      <c r="H21" s="5">
        <v>0</v>
      </c>
      <c r="I21" s="5">
        <v>0</v>
      </c>
      <c r="J21" s="5">
        <v>0</v>
      </c>
      <c r="K21" s="6">
        <f>SUM(C21:J21)</f>
        <v>16</v>
      </c>
    </row>
    <row r="22" spans="1:11" ht="12.75">
      <c r="A22" s="4" t="s">
        <v>56</v>
      </c>
      <c r="B22" s="5" t="s">
        <v>57</v>
      </c>
      <c r="C22" s="5">
        <v>6</v>
      </c>
      <c r="D22" s="5">
        <v>4</v>
      </c>
      <c r="E22" s="5">
        <v>4</v>
      </c>
      <c r="F22" s="5">
        <v>2</v>
      </c>
      <c r="G22" s="5">
        <v>1</v>
      </c>
      <c r="H22" s="5">
        <v>1</v>
      </c>
      <c r="I22" s="5">
        <v>1</v>
      </c>
      <c r="J22" s="5">
        <v>0</v>
      </c>
      <c r="K22" s="6">
        <f>SUM(C22:J22)</f>
        <v>19</v>
      </c>
    </row>
    <row r="23" spans="1:11" ht="12.75">
      <c r="A23" s="4"/>
      <c r="B23" s="7" t="s">
        <v>58</v>
      </c>
      <c r="C23" s="6">
        <f>SUM(C4:C22)</f>
        <v>363</v>
      </c>
      <c r="D23" s="6">
        <f>SUM(D4:D22)</f>
        <v>326</v>
      </c>
      <c r="E23" s="6">
        <f>SUM(E4:E22)</f>
        <v>247</v>
      </c>
      <c r="F23" s="6">
        <f>SUM(F4:F22)</f>
        <v>143</v>
      </c>
      <c r="G23" s="6">
        <f>SUM(G4:G22)</f>
        <v>130</v>
      </c>
      <c r="H23" s="6">
        <f>SUM(H4:H22)</f>
        <v>36</v>
      </c>
      <c r="I23" s="6">
        <f>SUM(I4:I22)</f>
        <v>26</v>
      </c>
      <c r="J23" s="6">
        <f>SUM(J4:J22)</f>
        <v>23</v>
      </c>
      <c r="K23" s="6">
        <f>SUM(K4:K22)</f>
        <v>1294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.57421875" defaultRowHeight="12.75"/>
  <cols>
    <col min="1" max="1" width="8.00390625" style="0" customWidth="1"/>
    <col min="2" max="2" width="29.00390625" style="0" customWidth="1"/>
    <col min="3" max="3" width="11.57421875" style="0" customWidth="1"/>
    <col min="4" max="16384" width="11.57421875" style="0" customWidth="1"/>
  </cols>
  <sheetData>
    <row r="1" spans="1:3" ht="12.75">
      <c r="A1" s="1" t="s">
        <v>77</v>
      </c>
      <c r="C1" s="2"/>
    </row>
    <row r="2" ht="12.75">
      <c r="C2" s="2"/>
    </row>
    <row r="3" spans="1:3" ht="12.75">
      <c r="A3" s="3" t="s">
        <v>1</v>
      </c>
      <c r="B3" s="3" t="s">
        <v>2</v>
      </c>
      <c r="C3" s="3" t="s">
        <v>18</v>
      </c>
    </row>
    <row r="4" spans="1:3" ht="12.75">
      <c r="A4" s="4" t="s">
        <v>23</v>
      </c>
      <c r="B4" s="5" t="s">
        <v>24</v>
      </c>
      <c r="C4" s="6">
        <v>3</v>
      </c>
    </row>
    <row r="5" spans="1:3" ht="12.75">
      <c r="A5" s="4" t="s">
        <v>25</v>
      </c>
      <c r="B5" s="5" t="s">
        <v>26</v>
      </c>
      <c r="C5" s="6">
        <v>6</v>
      </c>
    </row>
    <row r="6" spans="1:3" ht="12.75">
      <c r="A6" s="4" t="s">
        <v>27</v>
      </c>
      <c r="B6" s="5" t="s">
        <v>28</v>
      </c>
      <c r="C6" s="6">
        <v>3</v>
      </c>
    </row>
    <row r="7" spans="1:3" ht="12.75">
      <c r="A7" s="4" t="s">
        <v>29</v>
      </c>
      <c r="B7" s="5" t="s">
        <v>30</v>
      </c>
      <c r="C7" s="6">
        <v>3</v>
      </c>
    </row>
    <row r="8" spans="1:3" ht="12.75">
      <c r="A8" s="4" t="s">
        <v>31</v>
      </c>
      <c r="B8" s="5" t="s">
        <v>32</v>
      </c>
      <c r="C8" s="6">
        <v>3</v>
      </c>
    </row>
    <row r="9" spans="1:3" ht="12.75">
      <c r="A9" s="4" t="s">
        <v>33</v>
      </c>
      <c r="B9" s="5" t="s">
        <v>34</v>
      </c>
      <c r="C9" s="6">
        <v>4</v>
      </c>
    </row>
    <row r="10" spans="1:3" ht="12.75">
      <c r="A10" s="4" t="str">
        <f>"11-9199"</f>
        <v>11-9199</v>
      </c>
      <c r="B10" s="5" t="s">
        <v>35</v>
      </c>
      <c r="C10" s="6">
        <v>2</v>
      </c>
    </row>
    <row r="11" spans="1:3" ht="12.75">
      <c r="A11" s="4" t="str">
        <f>"11-1021"</f>
        <v>11-1021</v>
      </c>
      <c r="B11" s="5" t="s">
        <v>36</v>
      </c>
      <c r="C11" s="6">
        <v>1</v>
      </c>
    </row>
    <row r="12" spans="1:3" ht="12.75">
      <c r="A12" s="4" t="str">
        <f>"11-9021"</f>
        <v>11-9021</v>
      </c>
      <c r="B12" s="5" t="s">
        <v>37</v>
      </c>
      <c r="C12" s="6">
        <v>2</v>
      </c>
    </row>
    <row r="13" spans="1:3" ht="12.75">
      <c r="A13" s="4" t="s">
        <v>38</v>
      </c>
      <c r="B13" s="5" t="s">
        <v>39</v>
      </c>
      <c r="C13" s="6">
        <v>2</v>
      </c>
    </row>
    <row r="14" spans="1:3" ht="12.75">
      <c r="A14" s="4" t="s">
        <v>40</v>
      </c>
      <c r="B14" s="5" t="s">
        <v>41</v>
      </c>
      <c r="C14" s="6">
        <v>1</v>
      </c>
    </row>
    <row r="15" spans="1:3" ht="12.75">
      <c r="A15" s="4" t="s">
        <v>42</v>
      </c>
      <c r="B15" s="5" t="s">
        <v>43</v>
      </c>
      <c r="C15" s="6">
        <v>1</v>
      </c>
    </row>
    <row r="16" spans="1:3" ht="12.75">
      <c r="A16" s="4" t="s">
        <v>44</v>
      </c>
      <c r="B16" s="5" t="s">
        <v>45</v>
      </c>
      <c r="C16" s="6">
        <v>0</v>
      </c>
    </row>
    <row r="17" spans="1:3" ht="12.75">
      <c r="A17" s="4" t="s">
        <v>46</v>
      </c>
      <c r="B17" s="5" t="s">
        <v>47</v>
      </c>
      <c r="C17" s="6">
        <v>1</v>
      </c>
    </row>
    <row r="18" spans="1:3" ht="12.75">
      <c r="A18" s="4" t="s">
        <v>48</v>
      </c>
      <c r="B18" s="5" t="s">
        <v>49</v>
      </c>
      <c r="C18" s="6">
        <v>1</v>
      </c>
    </row>
    <row r="19" spans="1:3" ht="12.75">
      <c r="A19" s="4" t="s">
        <v>50</v>
      </c>
      <c r="B19" s="5" t="s">
        <v>51</v>
      </c>
      <c r="C19" s="6">
        <v>0</v>
      </c>
    </row>
    <row r="20" spans="1:3" ht="12.75">
      <c r="A20" s="4" t="s">
        <v>52</v>
      </c>
      <c r="B20" s="5" t="s">
        <v>53</v>
      </c>
      <c r="C20" s="6">
        <v>0</v>
      </c>
    </row>
    <row r="21" spans="1:3" ht="12.75">
      <c r="A21" s="4" t="s">
        <v>54</v>
      </c>
      <c r="B21" s="5" t="s">
        <v>55</v>
      </c>
      <c r="C21" s="6">
        <v>0</v>
      </c>
    </row>
    <row r="22" spans="1:3" ht="12.75">
      <c r="A22" s="4" t="s">
        <v>56</v>
      </c>
      <c r="B22" s="5" t="s">
        <v>57</v>
      </c>
      <c r="C22" s="6">
        <v>0</v>
      </c>
    </row>
    <row r="23" spans="1:3" ht="12.75">
      <c r="A23" s="4"/>
      <c r="B23" s="7" t="s">
        <v>22</v>
      </c>
      <c r="C23" s="6">
        <f>SUM(C4:C22)</f>
        <v>33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.57421875" defaultRowHeight="12.75"/>
  <cols>
    <col min="1" max="1" width="7.8515625" style="0" customWidth="1"/>
    <col min="2" max="2" width="29.00390625" style="0" customWidth="1"/>
    <col min="3" max="3" width="10.57421875" style="0" customWidth="1"/>
    <col min="4" max="16384" width="11.57421875" style="0" customWidth="1"/>
  </cols>
  <sheetData>
    <row r="1" spans="1:3" ht="12.75">
      <c r="A1" s="1" t="s">
        <v>78</v>
      </c>
      <c r="C1" s="2"/>
    </row>
    <row r="2" ht="12.75">
      <c r="C2" s="2"/>
    </row>
    <row r="3" spans="1:3" ht="12.75">
      <c r="A3" s="3" t="s">
        <v>1</v>
      </c>
      <c r="B3" s="3" t="s">
        <v>2</v>
      </c>
      <c r="C3" s="3" t="s">
        <v>19</v>
      </c>
    </row>
    <row r="4" spans="1:3" ht="12.75">
      <c r="A4" s="4" t="s">
        <v>23</v>
      </c>
      <c r="B4" s="5" t="s">
        <v>24</v>
      </c>
      <c r="C4" s="6">
        <v>2</v>
      </c>
    </row>
    <row r="5" spans="1:3" ht="12.75">
      <c r="A5" s="4" t="s">
        <v>25</v>
      </c>
      <c r="B5" s="5" t="s">
        <v>26</v>
      </c>
      <c r="C5" s="6">
        <v>2</v>
      </c>
    </row>
    <row r="6" spans="1:3" ht="12.75">
      <c r="A6" s="4" t="s">
        <v>27</v>
      </c>
      <c r="B6" s="5" t="s">
        <v>28</v>
      </c>
      <c r="C6" s="6">
        <v>4</v>
      </c>
    </row>
    <row r="7" spans="1:3" ht="12.75">
      <c r="A7" s="4" t="s">
        <v>29</v>
      </c>
      <c r="B7" s="5" t="s">
        <v>30</v>
      </c>
      <c r="C7" s="6">
        <v>5</v>
      </c>
    </row>
    <row r="8" spans="1:3" ht="12.75">
      <c r="A8" s="4" t="s">
        <v>31</v>
      </c>
      <c r="B8" s="5" t="s">
        <v>32</v>
      </c>
      <c r="C8" s="6">
        <v>1</v>
      </c>
    </row>
    <row r="9" spans="1:3" ht="12.75">
      <c r="A9" s="4" t="s">
        <v>33</v>
      </c>
      <c r="B9" s="5" t="s">
        <v>34</v>
      </c>
      <c r="C9" s="6">
        <v>1</v>
      </c>
    </row>
    <row r="10" spans="1:3" ht="12.75">
      <c r="A10" s="4" t="str">
        <f>"11-9199"</f>
        <v>11-9199</v>
      </c>
      <c r="B10" s="5" t="s">
        <v>35</v>
      </c>
      <c r="C10" s="6">
        <v>3</v>
      </c>
    </row>
    <row r="11" spans="1:3" ht="12.75">
      <c r="A11" s="4" t="str">
        <f>"11-1021"</f>
        <v>11-1021</v>
      </c>
      <c r="B11" s="5" t="s">
        <v>36</v>
      </c>
      <c r="C11" s="6">
        <v>1</v>
      </c>
    </row>
    <row r="12" spans="1:3" ht="12.75">
      <c r="A12" s="4" t="str">
        <f>"11-9021"</f>
        <v>11-9021</v>
      </c>
      <c r="B12" s="5" t="s">
        <v>37</v>
      </c>
      <c r="C12" s="6">
        <v>0</v>
      </c>
    </row>
    <row r="13" spans="1:3" ht="12.75">
      <c r="A13" s="4" t="s">
        <v>38</v>
      </c>
      <c r="B13" s="5" t="s">
        <v>39</v>
      </c>
      <c r="C13" s="6">
        <v>1</v>
      </c>
    </row>
    <row r="14" spans="1:3" ht="12.75">
      <c r="A14" s="4" t="s">
        <v>40</v>
      </c>
      <c r="B14" s="5" t="s">
        <v>41</v>
      </c>
      <c r="C14" s="6">
        <v>1</v>
      </c>
    </row>
    <row r="15" spans="1:3" ht="12.75">
      <c r="A15" s="4" t="s">
        <v>42</v>
      </c>
      <c r="B15" s="5" t="s">
        <v>43</v>
      </c>
      <c r="C15" s="6">
        <v>1</v>
      </c>
    </row>
    <row r="16" spans="1:3" ht="12.75">
      <c r="A16" s="4" t="s">
        <v>44</v>
      </c>
      <c r="B16" s="5" t="s">
        <v>45</v>
      </c>
      <c r="C16" s="6">
        <v>1</v>
      </c>
    </row>
    <row r="17" spans="1:3" ht="12.75">
      <c r="A17" s="4" t="s">
        <v>46</v>
      </c>
      <c r="B17" s="5" t="s">
        <v>47</v>
      </c>
      <c r="C17" s="6">
        <v>0</v>
      </c>
    </row>
    <row r="18" spans="1:3" ht="12.75">
      <c r="A18" s="4" t="s">
        <v>48</v>
      </c>
      <c r="B18" s="5" t="s">
        <v>49</v>
      </c>
      <c r="C18" s="6">
        <v>1</v>
      </c>
    </row>
    <row r="19" spans="1:3" ht="12.75">
      <c r="A19" s="4" t="s">
        <v>50</v>
      </c>
      <c r="B19" s="5" t="s">
        <v>51</v>
      </c>
      <c r="C19" s="6">
        <v>1</v>
      </c>
    </row>
    <row r="20" spans="1:3" ht="12.75">
      <c r="A20" s="4" t="s">
        <v>52</v>
      </c>
      <c r="B20" s="5" t="s">
        <v>53</v>
      </c>
      <c r="C20" s="6">
        <v>0</v>
      </c>
    </row>
    <row r="21" spans="1:3" ht="12.75">
      <c r="A21" s="4" t="s">
        <v>54</v>
      </c>
      <c r="B21" s="5" t="s">
        <v>55</v>
      </c>
      <c r="C21" s="6">
        <v>0</v>
      </c>
    </row>
    <row r="22" spans="1:3" ht="12.75">
      <c r="A22" s="4" t="s">
        <v>56</v>
      </c>
      <c r="B22" s="5" t="s">
        <v>57</v>
      </c>
      <c r="C22" s="6">
        <v>1</v>
      </c>
    </row>
    <row r="23" spans="1:3" ht="12.75">
      <c r="A23" s="4"/>
      <c r="B23" s="7" t="s">
        <v>22</v>
      </c>
      <c r="C23" s="6">
        <f>SUM(C4:C22)</f>
        <v>26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.57421875" defaultRowHeight="12.75"/>
  <cols>
    <col min="1" max="1" width="8.00390625" style="0" customWidth="1"/>
    <col min="2" max="2" width="29.00390625" style="0" customWidth="1"/>
    <col min="3" max="3" width="4.8515625" style="0" customWidth="1"/>
    <col min="4" max="16384" width="11.57421875" style="0" customWidth="1"/>
  </cols>
  <sheetData>
    <row r="1" spans="1:3" ht="12.75">
      <c r="A1" s="1" t="s">
        <v>79</v>
      </c>
      <c r="C1" s="2"/>
    </row>
    <row r="2" ht="12.75">
      <c r="C2" s="2"/>
    </row>
    <row r="3" spans="1:3" ht="12.75">
      <c r="A3" s="3" t="s">
        <v>1</v>
      </c>
      <c r="B3" s="3" t="s">
        <v>2</v>
      </c>
      <c r="C3" s="3" t="s">
        <v>20</v>
      </c>
    </row>
    <row r="4" spans="1:3" ht="12.75">
      <c r="A4" s="4" t="s">
        <v>23</v>
      </c>
      <c r="B4" s="5" t="s">
        <v>24</v>
      </c>
      <c r="C4" s="6">
        <v>4</v>
      </c>
    </row>
    <row r="5" spans="1:3" ht="12.75">
      <c r="A5" s="4" t="s">
        <v>25</v>
      </c>
      <c r="B5" s="5" t="s">
        <v>26</v>
      </c>
      <c r="C5" s="6">
        <v>4</v>
      </c>
    </row>
    <row r="6" spans="1:3" ht="12.75">
      <c r="A6" s="4" t="s">
        <v>27</v>
      </c>
      <c r="B6" s="5" t="s">
        <v>28</v>
      </c>
      <c r="C6" s="6">
        <v>2</v>
      </c>
    </row>
    <row r="7" spans="1:3" ht="12.75">
      <c r="A7" s="4" t="s">
        <v>29</v>
      </c>
      <c r="B7" s="5" t="s">
        <v>30</v>
      </c>
      <c r="C7" s="6">
        <v>1</v>
      </c>
    </row>
    <row r="8" spans="1:3" ht="12.75">
      <c r="A8" s="4" t="s">
        <v>31</v>
      </c>
      <c r="B8" s="5" t="s">
        <v>32</v>
      </c>
      <c r="C8" s="6">
        <v>3</v>
      </c>
    </row>
    <row r="9" spans="1:3" ht="12.75">
      <c r="A9" s="4" t="s">
        <v>33</v>
      </c>
      <c r="B9" s="5" t="s">
        <v>34</v>
      </c>
      <c r="C9" s="6">
        <v>3</v>
      </c>
    </row>
    <row r="10" spans="1:3" ht="12.75">
      <c r="A10" s="4" t="str">
        <f>"11-9199"</f>
        <v>11-9199</v>
      </c>
      <c r="B10" s="5" t="s">
        <v>35</v>
      </c>
      <c r="C10" s="6">
        <v>1</v>
      </c>
    </row>
    <row r="11" spans="1:3" ht="12.75">
      <c r="A11" s="4" t="str">
        <f>"11-1021"</f>
        <v>11-1021</v>
      </c>
      <c r="B11" s="5" t="s">
        <v>36</v>
      </c>
      <c r="C11" s="6">
        <v>1</v>
      </c>
    </row>
    <row r="12" spans="1:3" ht="12.75">
      <c r="A12" s="4" t="str">
        <f>"11-9021"</f>
        <v>11-9021</v>
      </c>
      <c r="B12" s="5" t="s">
        <v>37</v>
      </c>
      <c r="C12" s="6">
        <v>1</v>
      </c>
    </row>
    <row r="13" spans="1:3" ht="12.75">
      <c r="A13" s="4" t="s">
        <v>38</v>
      </c>
      <c r="B13" s="5" t="s">
        <v>39</v>
      </c>
      <c r="C13" s="6">
        <v>2</v>
      </c>
    </row>
    <row r="14" spans="1:3" ht="12.75">
      <c r="A14" s="4" t="s">
        <v>40</v>
      </c>
      <c r="B14" s="5" t="s">
        <v>41</v>
      </c>
      <c r="C14" s="6">
        <v>0</v>
      </c>
    </row>
    <row r="15" spans="1:3" ht="12.75">
      <c r="A15" s="4" t="s">
        <v>42</v>
      </c>
      <c r="B15" s="5" t="s">
        <v>43</v>
      </c>
      <c r="C15" s="6">
        <v>1</v>
      </c>
    </row>
    <row r="16" spans="1:3" ht="12.75">
      <c r="A16" s="4" t="s">
        <v>44</v>
      </c>
      <c r="B16" s="5" t="s">
        <v>45</v>
      </c>
      <c r="C16" s="6">
        <v>1</v>
      </c>
    </row>
    <row r="17" spans="1:3" ht="12.75">
      <c r="A17" s="4" t="s">
        <v>46</v>
      </c>
      <c r="B17" s="5" t="s">
        <v>47</v>
      </c>
      <c r="C17" s="6">
        <v>1</v>
      </c>
    </row>
    <row r="18" spans="1:3" ht="12.75">
      <c r="A18" s="4" t="s">
        <v>48</v>
      </c>
      <c r="B18" s="5" t="s">
        <v>49</v>
      </c>
      <c r="C18" s="6">
        <v>0</v>
      </c>
    </row>
    <row r="19" spans="1:3" ht="12.75">
      <c r="A19" s="4" t="s">
        <v>50</v>
      </c>
      <c r="B19" s="5" t="s">
        <v>51</v>
      </c>
      <c r="C19" s="6">
        <v>1</v>
      </c>
    </row>
    <row r="20" spans="1:3" ht="12.75">
      <c r="A20" s="4" t="s">
        <v>52</v>
      </c>
      <c r="B20" s="5" t="s">
        <v>53</v>
      </c>
      <c r="C20" s="6">
        <v>0</v>
      </c>
    </row>
    <row r="21" spans="1:3" ht="12.75">
      <c r="A21" s="4" t="s">
        <v>54</v>
      </c>
      <c r="B21" s="5" t="s">
        <v>55</v>
      </c>
      <c r="C21" s="6">
        <v>0</v>
      </c>
    </row>
    <row r="22" spans="1:3" ht="12.75">
      <c r="A22" s="4" t="s">
        <v>56</v>
      </c>
      <c r="B22" s="5" t="s">
        <v>57</v>
      </c>
      <c r="C22" s="6">
        <v>0</v>
      </c>
    </row>
    <row r="23" spans="1:3" ht="12.75">
      <c r="A23" s="4"/>
      <c r="B23" s="7" t="s">
        <v>22</v>
      </c>
      <c r="C23" s="6">
        <f>SUM(C4:C22)</f>
        <v>26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.57421875" defaultRowHeight="12.75"/>
  <cols>
    <col min="1" max="1" width="7.8515625" style="0" customWidth="1"/>
    <col min="2" max="2" width="29.00390625" style="0" customWidth="1"/>
    <col min="3" max="3" width="4.8515625" style="0" customWidth="1"/>
    <col min="4" max="16384" width="11.57421875" style="0" customWidth="1"/>
  </cols>
  <sheetData>
    <row r="1" spans="1:3" ht="12.75">
      <c r="A1" s="1" t="s">
        <v>80</v>
      </c>
      <c r="C1" s="2"/>
    </row>
    <row r="2" ht="12.75">
      <c r="C2" s="2"/>
    </row>
    <row r="3" spans="1:3" ht="12.75">
      <c r="A3" s="3" t="s">
        <v>1</v>
      </c>
      <c r="B3" s="3" t="s">
        <v>2</v>
      </c>
      <c r="C3" s="3" t="s">
        <v>21</v>
      </c>
    </row>
    <row r="4" spans="1:3" ht="12.75">
      <c r="A4" s="4" t="s">
        <v>23</v>
      </c>
      <c r="B4" s="5" t="s">
        <v>24</v>
      </c>
      <c r="C4" s="5">
        <v>2</v>
      </c>
    </row>
    <row r="5" spans="1:3" ht="12.75">
      <c r="A5" s="4" t="s">
        <v>25</v>
      </c>
      <c r="B5" s="5" t="s">
        <v>26</v>
      </c>
      <c r="C5" s="5">
        <v>2</v>
      </c>
    </row>
    <row r="6" spans="1:3" ht="12.75">
      <c r="A6" s="4" t="s">
        <v>27</v>
      </c>
      <c r="B6" s="5" t="s">
        <v>28</v>
      </c>
      <c r="C6" s="5">
        <v>3</v>
      </c>
    </row>
    <row r="7" spans="1:3" ht="12.75">
      <c r="A7" s="4" t="s">
        <v>29</v>
      </c>
      <c r="B7" s="5" t="s">
        <v>30</v>
      </c>
      <c r="C7" s="5">
        <v>4</v>
      </c>
    </row>
    <row r="8" spans="1:3" ht="12.75">
      <c r="A8" s="4" t="s">
        <v>31</v>
      </c>
      <c r="B8" s="5" t="s">
        <v>32</v>
      </c>
      <c r="C8" s="5">
        <v>2</v>
      </c>
    </row>
    <row r="9" spans="1:3" ht="12.75">
      <c r="A9" s="4" t="s">
        <v>33</v>
      </c>
      <c r="B9" s="5" t="s">
        <v>34</v>
      </c>
      <c r="C9" s="5">
        <v>2</v>
      </c>
    </row>
    <row r="10" spans="1:3" ht="12.75">
      <c r="A10" s="4" t="str">
        <f>"11-9199"</f>
        <v>11-9199</v>
      </c>
      <c r="B10" s="5" t="s">
        <v>35</v>
      </c>
      <c r="C10" s="5">
        <v>1</v>
      </c>
    </row>
    <row r="11" spans="1:3" ht="12.75">
      <c r="A11" s="4" t="str">
        <f>"11-1021"</f>
        <v>11-1021</v>
      </c>
      <c r="B11" s="5" t="s">
        <v>36</v>
      </c>
      <c r="C11" s="5">
        <v>1</v>
      </c>
    </row>
    <row r="12" spans="1:3" ht="12.75">
      <c r="A12" s="4" t="str">
        <f>"11-9021"</f>
        <v>11-9021</v>
      </c>
      <c r="B12" s="5" t="s">
        <v>37</v>
      </c>
      <c r="C12" s="5">
        <v>1</v>
      </c>
    </row>
    <row r="13" spans="1:3" ht="12.75">
      <c r="A13" s="4" t="s">
        <v>38</v>
      </c>
      <c r="B13" s="5" t="s">
        <v>39</v>
      </c>
      <c r="C13" s="5">
        <v>1</v>
      </c>
    </row>
    <row r="14" spans="1:3" ht="12.75">
      <c r="A14" s="4" t="s">
        <v>40</v>
      </c>
      <c r="B14" s="5" t="s">
        <v>41</v>
      </c>
      <c r="C14" s="5">
        <v>2</v>
      </c>
    </row>
    <row r="15" spans="1:3" ht="12.75">
      <c r="A15" s="4" t="s">
        <v>42</v>
      </c>
      <c r="B15" s="5" t="s">
        <v>43</v>
      </c>
      <c r="C15" s="5">
        <v>0</v>
      </c>
    </row>
    <row r="16" spans="1:3" ht="12.75">
      <c r="A16" s="4" t="s">
        <v>44</v>
      </c>
      <c r="B16" s="5" t="s">
        <v>45</v>
      </c>
      <c r="C16" s="5">
        <v>0</v>
      </c>
    </row>
    <row r="17" spans="1:3" ht="12.75">
      <c r="A17" s="4" t="s">
        <v>46</v>
      </c>
      <c r="B17" s="5" t="s">
        <v>47</v>
      </c>
      <c r="C17" s="5">
        <v>0</v>
      </c>
    </row>
    <row r="18" spans="1:3" ht="12.75">
      <c r="A18" s="4" t="s">
        <v>48</v>
      </c>
      <c r="B18" s="5" t="s">
        <v>49</v>
      </c>
      <c r="C18" s="5">
        <v>2</v>
      </c>
    </row>
    <row r="19" spans="1:3" ht="12.75">
      <c r="A19" s="4" t="s">
        <v>50</v>
      </c>
      <c r="B19" s="5" t="s">
        <v>51</v>
      </c>
      <c r="C19" s="5">
        <v>0</v>
      </c>
    </row>
    <row r="20" spans="1:3" ht="12.75">
      <c r="A20" s="4" t="s">
        <v>52</v>
      </c>
      <c r="B20" s="5" t="s">
        <v>53</v>
      </c>
      <c r="C20" s="5">
        <v>0</v>
      </c>
    </row>
    <row r="21" spans="1:3" ht="12.75">
      <c r="A21" s="4" t="s">
        <v>54</v>
      </c>
      <c r="B21" s="5" t="s">
        <v>55</v>
      </c>
      <c r="C21" s="5">
        <v>0</v>
      </c>
    </row>
    <row r="22" spans="1:3" ht="12.75">
      <c r="A22" s="4" t="s">
        <v>56</v>
      </c>
      <c r="B22" s="5" t="s">
        <v>57</v>
      </c>
      <c r="C22" s="5">
        <v>0</v>
      </c>
    </row>
    <row r="23" spans="1:3" ht="12.75">
      <c r="A23" s="4"/>
      <c r="B23" s="7" t="s">
        <v>22</v>
      </c>
      <c r="C23" s="6">
        <f>SUM(C4:C22)</f>
        <v>23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B4" sqref="B4"/>
    </sheetView>
  </sheetViews>
  <sheetFormatPr defaultColWidth="12.57421875" defaultRowHeight="12.75"/>
  <cols>
    <col min="1" max="1" width="8.00390625" style="0" customWidth="1"/>
    <col min="2" max="2" width="29.00390625" style="0" customWidth="1"/>
    <col min="3" max="3" width="11.28125" style="0" customWidth="1"/>
    <col min="4" max="4" width="8.28125" style="0" customWidth="1"/>
    <col min="5" max="5" width="6.57421875" style="0" customWidth="1"/>
    <col min="6" max="6" width="7.140625" style="0" customWidth="1"/>
    <col min="7" max="7" width="9.57421875" style="0" customWidth="1"/>
    <col min="8" max="8" width="4.8515625" style="0" customWidth="1"/>
    <col min="9" max="9" width="5.28125" style="0" customWidth="1"/>
    <col min="10" max="16384" width="11.57421875" style="0" customWidth="1"/>
  </cols>
  <sheetData>
    <row r="1" spans="1:9" ht="12.75">
      <c r="A1" s="1" t="s">
        <v>60</v>
      </c>
      <c r="C1" s="2"/>
      <c r="D1" s="2"/>
      <c r="E1" s="2"/>
      <c r="F1" s="2"/>
      <c r="G1" s="2"/>
      <c r="H1" s="2"/>
      <c r="I1" s="2"/>
    </row>
    <row r="2" spans="3:9" ht="12.75">
      <c r="C2" s="2"/>
      <c r="D2" s="2"/>
      <c r="E2" s="2"/>
      <c r="F2" s="2"/>
      <c r="G2" s="2"/>
      <c r="H2" s="2"/>
      <c r="I2" s="2"/>
    </row>
    <row r="3" spans="1:9" ht="12.75">
      <c r="A3" s="3" t="s">
        <v>1</v>
      </c>
      <c r="B3" s="3" t="s">
        <v>2</v>
      </c>
      <c r="C3" s="3" t="s">
        <v>6</v>
      </c>
      <c r="D3" s="3" t="s">
        <v>11</v>
      </c>
      <c r="E3" s="3" t="s">
        <v>12</v>
      </c>
      <c r="F3" s="3" t="s">
        <v>14</v>
      </c>
      <c r="G3" s="3" t="s">
        <v>15</v>
      </c>
      <c r="H3" s="3" t="s">
        <v>20</v>
      </c>
      <c r="I3" s="3" t="s">
        <v>22</v>
      </c>
    </row>
    <row r="4" spans="1:9" ht="12.75">
      <c r="A4" s="4" t="s">
        <v>23</v>
      </c>
      <c r="B4" s="5" t="s">
        <v>24</v>
      </c>
      <c r="C4" s="5">
        <v>36</v>
      </c>
      <c r="D4" s="5">
        <v>13</v>
      </c>
      <c r="E4" s="5">
        <v>8</v>
      </c>
      <c r="F4" s="5">
        <v>4</v>
      </c>
      <c r="G4" s="5">
        <v>4</v>
      </c>
      <c r="H4" s="5">
        <v>4</v>
      </c>
      <c r="I4" s="6">
        <f>SUM(C4:H4)</f>
        <v>69</v>
      </c>
    </row>
    <row r="5" spans="1:9" ht="12.75">
      <c r="A5" s="4" t="s">
        <v>25</v>
      </c>
      <c r="B5" s="5" t="s">
        <v>26</v>
      </c>
      <c r="C5" s="5">
        <v>34</v>
      </c>
      <c r="D5" s="5">
        <v>7</v>
      </c>
      <c r="E5" s="5">
        <v>6</v>
      </c>
      <c r="F5" s="5">
        <v>7</v>
      </c>
      <c r="G5" s="5">
        <v>10</v>
      </c>
      <c r="H5" s="5">
        <v>4</v>
      </c>
      <c r="I5" s="6">
        <f>SUM(C5:H5)</f>
        <v>68</v>
      </c>
    </row>
    <row r="6" spans="1:9" ht="12.75">
      <c r="A6" s="4" t="s">
        <v>27</v>
      </c>
      <c r="B6" s="5" t="s">
        <v>28</v>
      </c>
      <c r="C6" s="5">
        <v>17</v>
      </c>
      <c r="D6" s="5">
        <v>7</v>
      </c>
      <c r="E6" s="5">
        <v>9</v>
      </c>
      <c r="F6" s="5">
        <v>4</v>
      </c>
      <c r="G6" s="5">
        <v>5</v>
      </c>
      <c r="H6" s="5">
        <v>2</v>
      </c>
      <c r="I6" s="6">
        <f>SUM(C6:H6)</f>
        <v>44</v>
      </c>
    </row>
    <row r="7" spans="1:9" ht="12.75">
      <c r="A7" s="4" t="s">
        <v>29</v>
      </c>
      <c r="B7" s="5" t="s">
        <v>30</v>
      </c>
      <c r="C7" s="5">
        <v>16</v>
      </c>
      <c r="D7" s="5">
        <v>4</v>
      </c>
      <c r="E7" s="5">
        <v>7</v>
      </c>
      <c r="F7" s="5">
        <v>3</v>
      </c>
      <c r="G7" s="5">
        <v>3</v>
      </c>
      <c r="H7" s="5">
        <v>1</v>
      </c>
      <c r="I7" s="6">
        <f>SUM(C7:H7)</f>
        <v>34</v>
      </c>
    </row>
    <row r="8" spans="1:9" ht="12.75">
      <c r="A8" s="4" t="s">
        <v>31</v>
      </c>
      <c r="B8" s="5" t="s">
        <v>32</v>
      </c>
      <c r="C8" s="5">
        <v>17</v>
      </c>
      <c r="D8" s="5">
        <v>4</v>
      </c>
      <c r="E8" s="5">
        <v>4</v>
      </c>
      <c r="F8" s="5">
        <v>11</v>
      </c>
      <c r="G8" s="5">
        <v>4</v>
      </c>
      <c r="H8" s="5">
        <v>3</v>
      </c>
      <c r="I8" s="6">
        <f>SUM(C8:H8)</f>
        <v>43</v>
      </c>
    </row>
    <row r="9" spans="1:9" ht="12.75">
      <c r="A9" s="4" t="s">
        <v>33</v>
      </c>
      <c r="B9" s="5" t="s">
        <v>34</v>
      </c>
      <c r="C9" s="5">
        <v>19</v>
      </c>
      <c r="D9" s="5">
        <v>4</v>
      </c>
      <c r="E9" s="5">
        <v>5</v>
      </c>
      <c r="F9" s="5">
        <v>4</v>
      </c>
      <c r="G9" s="5">
        <v>4</v>
      </c>
      <c r="H9" s="5">
        <v>3</v>
      </c>
      <c r="I9" s="6">
        <f>SUM(C9:H9)</f>
        <v>39</v>
      </c>
    </row>
    <row r="10" spans="1:9" ht="12.75">
      <c r="A10" s="4" t="str">
        <f>"11-9199"</f>
        <v>11-9199</v>
      </c>
      <c r="B10" s="5" t="s">
        <v>35</v>
      </c>
      <c r="C10" s="5">
        <v>8</v>
      </c>
      <c r="D10" s="5">
        <v>5</v>
      </c>
      <c r="E10" s="5">
        <v>3</v>
      </c>
      <c r="F10" s="5">
        <v>2</v>
      </c>
      <c r="G10" s="5">
        <v>4</v>
      </c>
      <c r="H10" s="5">
        <v>1</v>
      </c>
      <c r="I10" s="6">
        <f>SUM(C10:H10)</f>
        <v>23</v>
      </c>
    </row>
    <row r="11" spans="1:9" ht="12.75">
      <c r="A11" s="4" t="str">
        <f>"11-1021"</f>
        <v>11-1021</v>
      </c>
      <c r="B11" s="5" t="s">
        <v>36</v>
      </c>
      <c r="C11" s="5">
        <v>8</v>
      </c>
      <c r="D11" s="5">
        <v>3</v>
      </c>
      <c r="E11" s="5">
        <v>3</v>
      </c>
      <c r="F11" s="5">
        <v>2</v>
      </c>
      <c r="G11" s="5">
        <v>1</v>
      </c>
      <c r="H11" s="5">
        <v>1</v>
      </c>
      <c r="I11" s="6">
        <f>SUM(C11:H11)</f>
        <v>18</v>
      </c>
    </row>
    <row r="12" spans="1:9" ht="12.75">
      <c r="A12" s="4" t="str">
        <f>"11-9021"</f>
        <v>11-9021</v>
      </c>
      <c r="B12" s="5" t="s">
        <v>37</v>
      </c>
      <c r="C12" s="5">
        <v>9</v>
      </c>
      <c r="D12" s="5">
        <v>2</v>
      </c>
      <c r="E12" s="5">
        <v>2</v>
      </c>
      <c r="F12" s="5">
        <v>2</v>
      </c>
      <c r="G12" s="5">
        <v>2</v>
      </c>
      <c r="H12" s="5">
        <v>1</v>
      </c>
      <c r="I12" s="6">
        <f>SUM(C12:H12)</f>
        <v>18</v>
      </c>
    </row>
    <row r="13" spans="1:9" ht="12.75">
      <c r="A13" s="4" t="s">
        <v>38</v>
      </c>
      <c r="B13" s="5" t="s">
        <v>39</v>
      </c>
      <c r="C13" s="5">
        <v>9</v>
      </c>
      <c r="D13" s="5">
        <v>2</v>
      </c>
      <c r="E13" s="5">
        <v>3</v>
      </c>
      <c r="F13" s="5">
        <v>1</v>
      </c>
      <c r="G13" s="5">
        <v>2</v>
      </c>
      <c r="H13" s="5">
        <v>2</v>
      </c>
      <c r="I13" s="6">
        <f>SUM(C13:H13)</f>
        <v>19</v>
      </c>
    </row>
    <row r="14" spans="1:9" ht="12.75">
      <c r="A14" s="4" t="s">
        <v>40</v>
      </c>
      <c r="B14" s="5" t="s">
        <v>41</v>
      </c>
      <c r="C14" s="5">
        <v>5</v>
      </c>
      <c r="D14" s="5">
        <v>2</v>
      </c>
      <c r="E14" s="5">
        <v>2</v>
      </c>
      <c r="F14" s="5">
        <v>1</v>
      </c>
      <c r="G14" s="5">
        <v>1</v>
      </c>
      <c r="H14" s="5">
        <v>0</v>
      </c>
      <c r="I14" s="6">
        <f>SUM(C14:H14)</f>
        <v>11</v>
      </c>
    </row>
    <row r="15" spans="1:9" ht="12.75">
      <c r="A15" s="4" t="s">
        <v>42</v>
      </c>
      <c r="B15" s="5" t="s">
        <v>43</v>
      </c>
      <c r="C15" s="5">
        <v>9</v>
      </c>
      <c r="D15" s="5">
        <v>2</v>
      </c>
      <c r="E15" s="5">
        <v>1</v>
      </c>
      <c r="F15" s="5">
        <v>1</v>
      </c>
      <c r="G15" s="5">
        <v>2</v>
      </c>
      <c r="H15" s="5">
        <v>1</v>
      </c>
      <c r="I15" s="6">
        <f>SUM(C15:H15)</f>
        <v>16</v>
      </c>
    </row>
    <row r="16" spans="1:9" ht="12.75">
      <c r="A16" s="4" t="s">
        <v>44</v>
      </c>
      <c r="B16" s="5" t="s">
        <v>45</v>
      </c>
      <c r="C16" s="5">
        <v>8</v>
      </c>
      <c r="D16" s="5">
        <v>2</v>
      </c>
      <c r="E16" s="5">
        <v>1</v>
      </c>
      <c r="F16" s="5">
        <v>1</v>
      </c>
      <c r="G16" s="5">
        <v>1</v>
      </c>
      <c r="H16" s="5">
        <v>1</v>
      </c>
      <c r="I16" s="6">
        <f>SUM(C16:H16)</f>
        <v>14</v>
      </c>
    </row>
    <row r="17" spans="1:9" ht="12.75">
      <c r="A17" s="4" t="s">
        <v>46</v>
      </c>
      <c r="B17" s="5" t="s">
        <v>47</v>
      </c>
      <c r="C17" s="5">
        <v>5</v>
      </c>
      <c r="D17" s="5">
        <v>3</v>
      </c>
      <c r="E17" s="5">
        <v>1</v>
      </c>
      <c r="F17" s="5">
        <v>1</v>
      </c>
      <c r="G17" s="5">
        <v>1</v>
      </c>
      <c r="H17" s="5">
        <v>1</v>
      </c>
      <c r="I17" s="6">
        <f>SUM(C17:H17)</f>
        <v>12</v>
      </c>
    </row>
    <row r="18" spans="1:9" ht="12.75">
      <c r="A18" s="4" t="s">
        <v>48</v>
      </c>
      <c r="B18" s="5" t="s">
        <v>49</v>
      </c>
      <c r="C18" s="5">
        <v>5</v>
      </c>
      <c r="D18" s="5">
        <v>0</v>
      </c>
      <c r="E18" s="5">
        <v>2</v>
      </c>
      <c r="F18" s="5">
        <v>1</v>
      </c>
      <c r="G18" s="5">
        <v>1</v>
      </c>
      <c r="H18" s="5">
        <v>0</v>
      </c>
      <c r="I18" s="6">
        <f>SUM(C18:H18)</f>
        <v>9</v>
      </c>
    </row>
    <row r="19" spans="1:9" ht="12.75">
      <c r="A19" s="4" t="s">
        <v>50</v>
      </c>
      <c r="B19" s="5" t="s">
        <v>51</v>
      </c>
      <c r="C19" s="5">
        <v>7</v>
      </c>
      <c r="D19" s="5">
        <v>2</v>
      </c>
      <c r="E19" s="5">
        <v>2</v>
      </c>
      <c r="F19" s="5">
        <v>1</v>
      </c>
      <c r="G19" s="5">
        <v>1</v>
      </c>
      <c r="H19" s="5">
        <v>1</v>
      </c>
      <c r="I19" s="6">
        <f>SUM(C19:H19)</f>
        <v>14</v>
      </c>
    </row>
    <row r="20" spans="1:9" ht="12.75">
      <c r="A20" s="4" t="s">
        <v>52</v>
      </c>
      <c r="B20" s="5" t="s">
        <v>53</v>
      </c>
      <c r="C20" s="5">
        <v>3</v>
      </c>
      <c r="D20" s="5">
        <v>3</v>
      </c>
      <c r="E20" s="5">
        <v>1</v>
      </c>
      <c r="F20" s="5">
        <v>0</v>
      </c>
      <c r="G20" s="5">
        <v>0</v>
      </c>
      <c r="H20" s="5">
        <v>0</v>
      </c>
      <c r="I20" s="6">
        <f>SUM(C20:H20)</f>
        <v>7</v>
      </c>
    </row>
    <row r="21" spans="1:9" ht="12.75">
      <c r="A21" s="4" t="s">
        <v>54</v>
      </c>
      <c r="B21" s="5" t="s">
        <v>55</v>
      </c>
      <c r="C21" s="5">
        <v>2</v>
      </c>
      <c r="D21" s="5">
        <v>1</v>
      </c>
      <c r="E21" s="5">
        <v>1</v>
      </c>
      <c r="F21" s="5">
        <v>1</v>
      </c>
      <c r="G21" s="5">
        <v>0</v>
      </c>
      <c r="H21" s="5">
        <v>0</v>
      </c>
      <c r="I21" s="6">
        <f>SUM(C21:H21)</f>
        <v>5</v>
      </c>
    </row>
    <row r="22" spans="1:9" ht="12.75">
      <c r="A22" s="4" t="s">
        <v>56</v>
      </c>
      <c r="B22" s="5" t="s">
        <v>57</v>
      </c>
      <c r="C22" s="5">
        <v>2</v>
      </c>
      <c r="D22" s="5">
        <v>1</v>
      </c>
      <c r="E22" s="5">
        <v>1</v>
      </c>
      <c r="F22" s="5">
        <v>0</v>
      </c>
      <c r="G22" s="5">
        <v>0</v>
      </c>
      <c r="H22" s="5">
        <v>0</v>
      </c>
      <c r="I22" s="6">
        <f>SUM(C22:H22)</f>
        <v>4</v>
      </c>
    </row>
    <row r="23" spans="1:9" ht="12.75">
      <c r="A23" s="4"/>
      <c r="B23" s="7" t="s">
        <v>58</v>
      </c>
      <c r="C23" s="6">
        <f>SUM(C4:C22)</f>
        <v>219</v>
      </c>
      <c r="D23" s="6">
        <f>SUM(D4:D22)</f>
        <v>67</v>
      </c>
      <c r="E23" s="6">
        <f>SUM(E4:E22)</f>
        <v>62</v>
      </c>
      <c r="F23" s="6">
        <f>SUM(F4:F22)</f>
        <v>47</v>
      </c>
      <c r="G23" s="6">
        <f>SUM(G4:G22)</f>
        <v>46</v>
      </c>
      <c r="H23" s="6">
        <f>SUM(H4:H22)</f>
        <v>26</v>
      </c>
      <c r="I23" s="6">
        <f>SUM(I4:I22)</f>
        <v>467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4" sqref="B4"/>
    </sheetView>
  </sheetViews>
  <sheetFormatPr defaultColWidth="12.57421875" defaultRowHeight="12.75"/>
  <cols>
    <col min="1" max="1" width="8.00390625" style="0" customWidth="1"/>
    <col min="2" max="2" width="29.00390625" style="0" customWidth="1"/>
    <col min="3" max="3" width="5.28125" style="0" customWidth="1"/>
    <col min="4" max="4" width="7.140625" style="0" customWidth="1"/>
    <col min="5" max="5" width="9.7109375" style="0" customWidth="1"/>
    <col min="6" max="6" width="7.57421875" style="0" customWidth="1"/>
    <col min="7" max="7" width="11.57421875" style="0" customWidth="1"/>
    <col min="8" max="8" width="5.28125" style="0" customWidth="1"/>
    <col min="9" max="16384" width="11.57421875" style="0" customWidth="1"/>
  </cols>
  <sheetData>
    <row r="1" spans="1:8" ht="12.75">
      <c r="A1" s="1" t="s">
        <v>61</v>
      </c>
      <c r="C1" s="2"/>
      <c r="D1" s="2"/>
      <c r="E1" s="2"/>
      <c r="F1" s="2"/>
      <c r="G1" s="2"/>
      <c r="H1" s="2"/>
    </row>
    <row r="2" spans="3:8" ht="12.75">
      <c r="C2" s="2"/>
      <c r="D2" s="2"/>
      <c r="E2" s="2"/>
      <c r="F2" s="2"/>
      <c r="G2" s="2"/>
      <c r="H2" s="2"/>
    </row>
    <row r="3" spans="1:8" ht="12.75">
      <c r="A3" s="3" t="s">
        <v>1</v>
      </c>
      <c r="B3" s="3" t="s">
        <v>2</v>
      </c>
      <c r="C3" s="3" t="s">
        <v>7</v>
      </c>
      <c r="D3" s="3" t="s">
        <v>10</v>
      </c>
      <c r="E3" s="3" t="s">
        <v>13</v>
      </c>
      <c r="F3" s="3" t="s">
        <v>17</v>
      </c>
      <c r="G3" s="3" t="s">
        <v>18</v>
      </c>
      <c r="H3" s="3" t="s">
        <v>22</v>
      </c>
    </row>
    <row r="4" spans="1:8" ht="12.75">
      <c r="A4" s="4" t="s">
        <v>23</v>
      </c>
      <c r="B4" s="5" t="s">
        <v>24</v>
      </c>
      <c r="C4" s="5">
        <v>18</v>
      </c>
      <c r="D4" s="5">
        <v>9</v>
      </c>
      <c r="E4" s="5">
        <v>1</v>
      </c>
      <c r="F4" s="5">
        <v>0</v>
      </c>
      <c r="G4" s="5">
        <v>3</v>
      </c>
      <c r="H4" s="6">
        <f>SUM(C4:G4)</f>
        <v>31</v>
      </c>
    </row>
    <row r="5" spans="1:8" ht="12.75">
      <c r="A5" s="4" t="s">
        <v>25</v>
      </c>
      <c r="B5" s="5" t="s">
        <v>26</v>
      </c>
      <c r="C5" s="5">
        <v>44</v>
      </c>
      <c r="D5" s="5">
        <v>21</v>
      </c>
      <c r="E5" s="5">
        <v>18</v>
      </c>
      <c r="F5" s="5">
        <v>2</v>
      </c>
      <c r="G5" s="5">
        <v>6</v>
      </c>
      <c r="H5" s="6">
        <f>SUM(C5:G5)</f>
        <v>91</v>
      </c>
    </row>
    <row r="6" spans="1:8" ht="12.75">
      <c r="A6" s="4" t="s">
        <v>27</v>
      </c>
      <c r="B6" s="5" t="s">
        <v>28</v>
      </c>
      <c r="C6" s="5">
        <v>5</v>
      </c>
      <c r="D6" s="5">
        <v>5</v>
      </c>
      <c r="E6" s="5">
        <v>3</v>
      </c>
      <c r="F6" s="5">
        <v>0</v>
      </c>
      <c r="G6" s="5">
        <v>3</v>
      </c>
      <c r="H6" s="6">
        <f>SUM(C6:G6)</f>
        <v>16</v>
      </c>
    </row>
    <row r="7" spans="1:8" ht="12.75">
      <c r="A7" s="4" t="s">
        <v>29</v>
      </c>
      <c r="B7" s="5" t="s">
        <v>30</v>
      </c>
      <c r="C7" s="5">
        <v>6</v>
      </c>
      <c r="D7" s="5">
        <v>12</v>
      </c>
      <c r="E7" s="5">
        <v>10</v>
      </c>
      <c r="F7" s="5">
        <v>1</v>
      </c>
      <c r="G7" s="5">
        <v>3</v>
      </c>
      <c r="H7" s="6">
        <f>SUM(C7:G7)</f>
        <v>32</v>
      </c>
    </row>
    <row r="8" spans="1:8" ht="12.75">
      <c r="A8" s="4" t="s">
        <v>31</v>
      </c>
      <c r="B8" s="5" t="s">
        <v>32</v>
      </c>
      <c r="C8" s="5">
        <v>8</v>
      </c>
      <c r="D8" s="5">
        <v>5</v>
      </c>
      <c r="E8" s="5">
        <v>3</v>
      </c>
      <c r="F8" s="5">
        <v>2</v>
      </c>
      <c r="G8" s="5">
        <v>3</v>
      </c>
      <c r="H8" s="6">
        <f>SUM(C8:G8)</f>
        <v>21</v>
      </c>
    </row>
    <row r="9" spans="1:8" ht="12.75">
      <c r="A9" s="4" t="s">
        <v>33</v>
      </c>
      <c r="B9" s="5" t="s">
        <v>34</v>
      </c>
      <c r="C9" s="5">
        <v>8</v>
      </c>
      <c r="D9" s="5">
        <v>6</v>
      </c>
      <c r="E9" s="5">
        <v>4</v>
      </c>
      <c r="F9" s="5">
        <v>1</v>
      </c>
      <c r="G9" s="5">
        <v>4</v>
      </c>
      <c r="H9" s="6">
        <f>SUM(C9:G9)</f>
        <v>23</v>
      </c>
    </row>
    <row r="10" spans="1:8" ht="12.75">
      <c r="A10" s="4" t="str">
        <f>"11-9199"</f>
        <v>11-9199</v>
      </c>
      <c r="B10" s="5" t="s">
        <v>35</v>
      </c>
      <c r="C10" s="5">
        <v>4</v>
      </c>
      <c r="D10" s="5">
        <v>3</v>
      </c>
      <c r="E10" s="5">
        <v>2</v>
      </c>
      <c r="F10" s="5">
        <v>1</v>
      </c>
      <c r="G10" s="5">
        <v>2</v>
      </c>
      <c r="H10" s="6">
        <f>SUM(C10:G10)</f>
        <v>12</v>
      </c>
    </row>
    <row r="11" spans="1:8" ht="12.75">
      <c r="A11" s="4" t="str">
        <f>"11-1021"</f>
        <v>11-1021</v>
      </c>
      <c r="B11" s="5" t="s">
        <v>36</v>
      </c>
      <c r="C11" s="5">
        <v>4</v>
      </c>
      <c r="D11" s="5">
        <v>2</v>
      </c>
      <c r="E11" s="5">
        <v>2</v>
      </c>
      <c r="F11" s="5">
        <v>3</v>
      </c>
      <c r="G11" s="5">
        <v>1</v>
      </c>
      <c r="H11" s="6">
        <f>SUM(C11:G11)</f>
        <v>12</v>
      </c>
    </row>
    <row r="12" spans="1:8" ht="12.75">
      <c r="A12" s="4" t="str">
        <f>"11-9021"</f>
        <v>11-9021</v>
      </c>
      <c r="B12" s="5" t="s">
        <v>37</v>
      </c>
      <c r="C12" s="5">
        <v>7</v>
      </c>
      <c r="D12" s="5">
        <v>4</v>
      </c>
      <c r="E12" s="5">
        <v>2</v>
      </c>
      <c r="F12" s="5">
        <v>1</v>
      </c>
      <c r="G12" s="5">
        <v>2</v>
      </c>
      <c r="H12" s="6">
        <f>SUM(C12:G12)</f>
        <v>16</v>
      </c>
    </row>
    <row r="13" spans="1:8" ht="12.75">
      <c r="A13" s="4" t="s">
        <v>38</v>
      </c>
      <c r="B13" s="5" t="s">
        <v>39</v>
      </c>
      <c r="C13" s="5">
        <v>4</v>
      </c>
      <c r="D13" s="5">
        <v>3</v>
      </c>
      <c r="E13" s="5">
        <v>1</v>
      </c>
      <c r="F13" s="5">
        <v>0</v>
      </c>
      <c r="G13" s="5">
        <v>2</v>
      </c>
      <c r="H13" s="6">
        <f>SUM(C13:G13)</f>
        <v>10</v>
      </c>
    </row>
    <row r="14" spans="1:8" ht="12.75">
      <c r="A14" s="4" t="s">
        <v>40</v>
      </c>
      <c r="B14" s="5" t="s">
        <v>41</v>
      </c>
      <c r="C14" s="5">
        <v>3</v>
      </c>
      <c r="D14" s="5">
        <v>9</v>
      </c>
      <c r="E14" s="5">
        <v>2</v>
      </c>
      <c r="F14" s="5">
        <v>5</v>
      </c>
      <c r="G14" s="5">
        <v>1</v>
      </c>
      <c r="H14" s="6">
        <f>SUM(C14:G14)</f>
        <v>20</v>
      </c>
    </row>
    <row r="15" spans="1:8" ht="12.75">
      <c r="A15" s="4" t="s">
        <v>42</v>
      </c>
      <c r="B15" s="5" t="s">
        <v>43</v>
      </c>
      <c r="C15" s="5">
        <v>5</v>
      </c>
      <c r="D15" s="5">
        <v>1</v>
      </c>
      <c r="E15" s="5">
        <v>1</v>
      </c>
      <c r="F15" s="5">
        <v>0</v>
      </c>
      <c r="G15" s="5">
        <v>1</v>
      </c>
      <c r="H15" s="6">
        <f>SUM(C15:G15)</f>
        <v>8</v>
      </c>
    </row>
    <row r="16" spans="1:8" ht="12.75">
      <c r="A16" s="4" t="s">
        <v>44</v>
      </c>
      <c r="B16" s="5" t="s">
        <v>45</v>
      </c>
      <c r="C16" s="5">
        <v>13</v>
      </c>
      <c r="D16" s="5">
        <v>1</v>
      </c>
      <c r="E16" s="5">
        <v>0</v>
      </c>
      <c r="F16" s="5">
        <v>0</v>
      </c>
      <c r="G16" s="5">
        <v>0</v>
      </c>
      <c r="H16" s="6">
        <f>SUM(C16:G16)</f>
        <v>14</v>
      </c>
    </row>
    <row r="17" spans="1:8" ht="12.75">
      <c r="A17" s="4" t="s">
        <v>46</v>
      </c>
      <c r="B17" s="5" t="s">
        <v>47</v>
      </c>
      <c r="C17" s="5">
        <v>6</v>
      </c>
      <c r="D17" s="5">
        <v>1</v>
      </c>
      <c r="E17" s="5">
        <v>0</v>
      </c>
      <c r="F17" s="5">
        <v>1</v>
      </c>
      <c r="G17" s="5">
        <v>1</v>
      </c>
      <c r="H17" s="6">
        <f>SUM(C17:G17)</f>
        <v>9</v>
      </c>
    </row>
    <row r="18" spans="1:8" ht="12.75">
      <c r="A18" s="4" t="s">
        <v>48</v>
      </c>
      <c r="B18" s="5" t="s">
        <v>49</v>
      </c>
      <c r="C18" s="5">
        <v>2</v>
      </c>
      <c r="D18" s="5">
        <v>2</v>
      </c>
      <c r="E18" s="5">
        <v>1</v>
      </c>
      <c r="F18" s="5">
        <v>2</v>
      </c>
      <c r="G18" s="5">
        <v>1</v>
      </c>
      <c r="H18" s="6">
        <f>SUM(C18:G18)</f>
        <v>8</v>
      </c>
    </row>
    <row r="19" spans="1:8" ht="12.75">
      <c r="A19" s="4" t="s">
        <v>50</v>
      </c>
      <c r="B19" s="5" t="s">
        <v>51</v>
      </c>
      <c r="C19" s="5">
        <v>6</v>
      </c>
      <c r="D19" s="5">
        <v>1</v>
      </c>
      <c r="E19" s="5">
        <v>0</v>
      </c>
      <c r="F19" s="5">
        <v>0</v>
      </c>
      <c r="G19" s="5">
        <v>0</v>
      </c>
      <c r="H19" s="6">
        <f>SUM(C19:G19)</f>
        <v>7</v>
      </c>
    </row>
    <row r="20" spans="1:8" ht="12.75">
      <c r="A20" s="4" t="s">
        <v>52</v>
      </c>
      <c r="B20" s="5" t="s">
        <v>53</v>
      </c>
      <c r="C20" s="5">
        <v>1</v>
      </c>
      <c r="D20" s="5">
        <v>1</v>
      </c>
      <c r="E20" s="5">
        <v>1</v>
      </c>
      <c r="F20" s="5">
        <v>6</v>
      </c>
      <c r="G20" s="5">
        <v>0</v>
      </c>
      <c r="H20" s="6">
        <f>SUM(C20:G20)</f>
        <v>9</v>
      </c>
    </row>
    <row r="21" spans="1:8" ht="12.75">
      <c r="A21" s="4" t="s">
        <v>54</v>
      </c>
      <c r="B21" s="5" t="s">
        <v>55</v>
      </c>
      <c r="C21" s="5">
        <v>2</v>
      </c>
      <c r="D21" s="5">
        <v>1</v>
      </c>
      <c r="E21" s="5">
        <v>0</v>
      </c>
      <c r="F21" s="5">
        <v>7</v>
      </c>
      <c r="G21" s="5">
        <v>0</v>
      </c>
      <c r="H21" s="6">
        <f>SUM(C21:G21)</f>
        <v>10</v>
      </c>
    </row>
    <row r="22" spans="1:8" ht="12.75">
      <c r="A22" s="4" t="s">
        <v>56</v>
      </c>
      <c r="B22" s="5" t="s">
        <v>57</v>
      </c>
      <c r="C22" s="5">
        <v>1</v>
      </c>
      <c r="D22" s="5">
        <v>1</v>
      </c>
      <c r="E22" s="5">
        <v>0</v>
      </c>
      <c r="F22" s="5">
        <v>4</v>
      </c>
      <c r="G22" s="5">
        <v>0</v>
      </c>
      <c r="H22" s="6">
        <f>SUM(C22:G22)</f>
        <v>6</v>
      </c>
    </row>
    <row r="23" spans="1:8" ht="12.75">
      <c r="A23" s="4"/>
      <c r="B23" s="7" t="s">
        <v>58</v>
      </c>
      <c r="C23" s="6">
        <f>SUM(C4:C22)</f>
        <v>147</v>
      </c>
      <c r="D23" s="6">
        <f>SUM(D4:D22)</f>
        <v>88</v>
      </c>
      <c r="E23" s="6">
        <f>SUM(E4:E22)</f>
        <v>51</v>
      </c>
      <c r="F23" s="6">
        <f>SUM(F4:F22)</f>
        <v>36</v>
      </c>
      <c r="G23" s="6">
        <f>SUM(G4:G22)</f>
        <v>33</v>
      </c>
      <c r="H23" s="6">
        <f>SUM(H4:H22)</f>
        <v>355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.57421875" defaultRowHeight="12.75"/>
  <cols>
    <col min="1" max="1" width="8.00390625" style="0" customWidth="1"/>
    <col min="2" max="2" width="29.00390625" style="0" customWidth="1"/>
    <col min="3" max="3" width="11.00390625" style="0" customWidth="1"/>
    <col min="4" max="16384" width="11.57421875" style="0" customWidth="1"/>
  </cols>
  <sheetData>
    <row r="1" spans="1:3" ht="12.75">
      <c r="A1" s="1" t="s">
        <v>62</v>
      </c>
      <c r="C1" s="2"/>
    </row>
    <row r="2" ht="12.75">
      <c r="C2" s="2"/>
    </row>
    <row r="3" spans="1:3" ht="12.75">
      <c r="A3" s="3" t="s">
        <v>1</v>
      </c>
      <c r="B3" s="3" t="s">
        <v>2</v>
      </c>
      <c r="C3" s="3" t="s">
        <v>3</v>
      </c>
    </row>
    <row r="4" spans="1:3" ht="12.75">
      <c r="A4" s="4" t="s">
        <v>23</v>
      </c>
      <c r="B4" s="5" t="s">
        <v>24</v>
      </c>
      <c r="C4" s="6">
        <v>64</v>
      </c>
    </row>
    <row r="5" spans="1:3" ht="12.75">
      <c r="A5" s="4" t="s">
        <v>25</v>
      </c>
      <c r="B5" s="5" t="s">
        <v>26</v>
      </c>
      <c r="C5" s="6">
        <v>59</v>
      </c>
    </row>
    <row r="6" spans="1:3" ht="12.75">
      <c r="A6" s="4" t="s">
        <v>27</v>
      </c>
      <c r="B6" s="5" t="s">
        <v>28</v>
      </c>
      <c r="C6" s="6">
        <v>29</v>
      </c>
    </row>
    <row r="7" spans="1:3" ht="12.75">
      <c r="A7" s="4" t="s">
        <v>29</v>
      </c>
      <c r="B7" s="5" t="s">
        <v>30</v>
      </c>
      <c r="C7" s="6">
        <v>23</v>
      </c>
    </row>
    <row r="8" spans="1:3" ht="12.75">
      <c r="A8" s="4" t="s">
        <v>31</v>
      </c>
      <c r="B8" s="5" t="s">
        <v>32</v>
      </c>
      <c r="C8" s="6">
        <v>17</v>
      </c>
    </row>
    <row r="9" spans="1:3" ht="12.75">
      <c r="A9" s="4" t="s">
        <v>33</v>
      </c>
      <c r="B9" s="5" t="s">
        <v>34</v>
      </c>
      <c r="C9" s="6">
        <v>26</v>
      </c>
    </row>
    <row r="10" spans="1:3" ht="12.75">
      <c r="A10" s="4" t="str">
        <f>"11-9199"</f>
        <v>11-9199</v>
      </c>
      <c r="B10" s="5" t="s">
        <v>35</v>
      </c>
      <c r="C10" s="6">
        <v>21</v>
      </c>
    </row>
    <row r="11" spans="1:3" ht="12.75">
      <c r="A11" s="4" t="str">
        <f>"11-1021"</f>
        <v>11-1021</v>
      </c>
      <c r="B11" s="5" t="s">
        <v>36</v>
      </c>
      <c r="C11" s="6">
        <v>16</v>
      </c>
    </row>
    <row r="12" spans="1:3" ht="12.75">
      <c r="A12" s="4" t="str">
        <f>"11-9021"</f>
        <v>11-9021</v>
      </c>
      <c r="B12" s="5" t="s">
        <v>37</v>
      </c>
      <c r="C12" s="6">
        <v>11</v>
      </c>
    </row>
    <row r="13" spans="1:3" ht="12.75">
      <c r="A13" s="4" t="s">
        <v>38</v>
      </c>
      <c r="B13" s="5" t="s">
        <v>39</v>
      </c>
      <c r="C13" s="6">
        <v>11</v>
      </c>
    </row>
    <row r="14" spans="1:3" ht="12.75">
      <c r="A14" s="4" t="s">
        <v>40</v>
      </c>
      <c r="B14" s="5" t="s">
        <v>41</v>
      </c>
      <c r="C14" s="6">
        <v>8</v>
      </c>
    </row>
    <row r="15" spans="1:3" ht="12.75">
      <c r="A15" s="4" t="s">
        <v>42</v>
      </c>
      <c r="B15" s="5" t="s">
        <v>43</v>
      </c>
      <c r="C15" s="6">
        <v>13</v>
      </c>
    </row>
    <row r="16" spans="1:3" ht="12.75">
      <c r="A16" s="4" t="s">
        <v>44</v>
      </c>
      <c r="B16" s="5" t="s">
        <v>45</v>
      </c>
      <c r="C16" s="6">
        <v>15</v>
      </c>
    </row>
    <row r="17" spans="1:3" ht="12.75">
      <c r="A17" s="4" t="s">
        <v>46</v>
      </c>
      <c r="B17" s="5" t="s">
        <v>47</v>
      </c>
      <c r="C17" s="6">
        <v>12</v>
      </c>
    </row>
    <row r="18" spans="1:3" ht="12.75">
      <c r="A18" s="4" t="s">
        <v>48</v>
      </c>
      <c r="B18" s="5" t="s">
        <v>49</v>
      </c>
      <c r="C18" s="6">
        <v>8</v>
      </c>
    </row>
    <row r="19" spans="1:3" ht="12.75">
      <c r="A19" s="4" t="s">
        <v>50</v>
      </c>
      <c r="B19" s="5" t="s">
        <v>51</v>
      </c>
      <c r="C19" s="6">
        <v>11</v>
      </c>
    </row>
    <row r="20" spans="1:3" ht="12.75">
      <c r="A20" s="4" t="s">
        <v>52</v>
      </c>
      <c r="B20" s="5" t="s">
        <v>53</v>
      </c>
      <c r="C20" s="6">
        <v>7</v>
      </c>
    </row>
    <row r="21" spans="1:3" ht="12.75">
      <c r="A21" s="4" t="s">
        <v>54</v>
      </c>
      <c r="B21" s="5" t="s">
        <v>55</v>
      </c>
      <c r="C21" s="6">
        <v>6</v>
      </c>
    </row>
    <row r="22" spans="1:3" ht="12.75">
      <c r="A22" s="4" t="s">
        <v>56</v>
      </c>
      <c r="B22" s="5" t="s">
        <v>57</v>
      </c>
      <c r="C22" s="6">
        <v>6</v>
      </c>
    </row>
    <row r="23" spans="1:3" ht="12.75">
      <c r="A23" s="4"/>
      <c r="B23" s="7" t="s">
        <v>22</v>
      </c>
      <c r="C23" s="6">
        <f>SUM(C4:C22)</f>
        <v>363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.57421875" defaultRowHeight="12.75"/>
  <cols>
    <col min="1" max="1" width="8.00390625" style="0" customWidth="1"/>
    <col min="2" max="2" width="29.00390625" style="0" customWidth="1"/>
    <col min="3" max="3" width="8.7109375" style="0" customWidth="1"/>
    <col min="4" max="16384" width="11.57421875" style="0" customWidth="1"/>
  </cols>
  <sheetData>
    <row r="1" spans="1:3" ht="12.75">
      <c r="A1" s="1" t="s">
        <v>63</v>
      </c>
      <c r="C1" s="2"/>
    </row>
    <row r="2" ht="12.75">
      <c r="C2" s="2"/>
    </row>
    <row r="3" spans="1:3" ht="12.75">
      <c r="A3" s="3" t="s">
        <v>1</v>
      </c>
      <c r="B3" s="3" t="s">
        <v>2</v>
      </c>
      <c r="C3" s="3" t="s">
        <v>4</v>
      </c>
    </row>
    <row r="4" spans="1:3" ht="12.75">
      <c r="A4" s="4" t="s">
        <v>23</v>
      </c>
      <c r="B4" s="5" t="s">
        <v>24</v>
      </c>
      <c r="C4" s="6">
        <v>82</v>
      </c>
    </row>
    <row r="5" spans="1:3" ht="12.75">
      <c r="A5" s="4" t="s">
        <v>25</v>
      </c>
      <c r="B5" s="5" t="s">
        <v>26</v>
      </c>
      <c r="C5" s="6">
        <v>29</v>
      </c>
    </row>
    <row r="6" spans="1:3" ht="12.75">
      <c r="A6" s="4" t="s">
        <v>27</v>
      </c>
      <c r="B6" s="5" t="s">
        <v>28</v>
      </c>
      <c r="C6" s="6">
        <v>28</v>
      </c>
    </row>
    <row r="7" spans="1:3" ht="12.75">
      <c r="A7" s="4" t="s">
        <v>29</v>
      </c>
      <c r="B7" s="5" t="s">
        <v>30</v>
      </c>
      <c r="C7" s="6">
        <v>29</v>
      </c>
    </row>
    <row r="8" spans="1:3" ht="12.75">
      <c r="A8" s="4" t="s">
        <v>31</v>
      </c>
      <c r="B8" s="5" t="s">
        <v>32</v>
      </c>
      <c r="C8" s="6">
        <v>24</v>
      </c>
    </row>
    <row r="9" spans="1:3" ht="12.75">
      <c r="A9" s="4" t="s">
        <v>33</v>
      </c>
      <c r="B9" s="5" t="s">
        <v>34</v>
      </c>
      <c r="C9" s="6">
        <v>22</v>
      </c>
    </row>
    <row r="10" spans="1:3" ht="12.75">
      <c r="A10" s="4" t="str">
        <f>"11-9199"</f>
        <v>11-9199</v>
      </c>
      <c r="B10" s="5" t="s">
        <v>35</v>
      </c>
      <c r="C10" s="6">
        <v>14</v>
      </c>
    </row>
    <row r="11" spans="1:3" ht="12.75">
      <c r="A11" s="4" t="str">
        <f>"11-1021"</f>
        <v>11-1021</v>
      </c>
      <c r="B11" s="5" t="s">
        <v>36</v>
      </c>
      <c r="C11" s="6">
        <v>11</v>
      </c>
    </row>
    <row r="12" spans="1:3" ht="12.75">
      <c r="A12" s="4" t="str">
        <f>"11-9021"</f>
        <v>11-9021</v>
      </c>
      <c r="B12" s="5" t="s">
        <v>37</v>
      </c>
      <c r="C12" s="6">
        <v>12</v>
      </c>
    </row>
    <row r="13" spans="1:3" ht="12.75">
      <c r="A13" s="4" t="s">
        <v>38</v>
      </c>
      <c r="B13" s="5" t="s">
        <v>39</v>
      </c>
      <c r="C13" s="6">
        <v>10</v>
      </c>
    </row>
    <row r="14" spans="1:3" ht="12.75">
      <c r="A14" s="4" t="s">
        <v>40</v>
      </c>
      <c r="B14" s="5" t="s">
        <v>41</v>
      </c>
      <c r="C14" s="6">
        <v>11</v>
      </c>
    </row>
    <row r="15" spans="1:3" ht="12.75">
      <c r="A15" s="4" t="s">
        <v>42</v>
      </c>
      <c r="B15" s="5" t="s">
        <v>43</v>
      </c>
      <c r="C15" s="6">
        <v>11</v>
      </c>
    </row>
    <row r="16" spans="1:3" ht="12.75">
      <c r="A16" s="4" t="s">
        <v>44</v>
      </c>
      <c r="B16" s="5" t="s">
        <v>45</v>
      </c>
      <c r="C16" s="6">
        <v>8</v>
      </c>
    </row>
    <row r="17" spans="1:3" ht="12.75">
      <c r="A17" s="4" t="s">
        <v>46</v>
      </c>
      <c r="B17" s="5" t="s">
        <v>47</v>
      </c>
      <c r="C17" s="6">
        <v>9</v>
      </c>
    </row>
    <row r="18" spans="1:3" ht="12.75">
      <c r="A18" s="4" t="s">
        <v>48</v>
      </c>
      <c r="B18" s="5" t="s">
        <v>49</v>
      </c>
      <c r="C18" s="6">
        <v>8</v>
      </c>
    </row>
    <row r="19" spans="1:3" ht="12.75">
      <c r="A19" s="4" t="s">
        <v>50</v>
      </c>
      <c r="B19" s="5" t="s">
        <v>51</v>
      </c>
      <c r="C19" s="6">
        <v>5</v>
      </c>
    </row>
    <row r="20" spans="1:3" ht="12.75">
      <c r="A20" s="4" t="s">
        <v>52</v>
      </c>
      <c r="B20" s="5" t="s">
        <v>53</v>
      </c>
      <c r="C20" s="6">
        <v>4</v>
      </c>
    </row>
    <row r="21" spans="1:3" ht="12.75">
      <c r="A21" s="4" t="s">
        <v>54</v>
      </c>
      <c r="B21" s="5" t="s">
        <v>55</v>
      </c>
      <c r="C21" s="6">
        <v>5</v>
      </c>
    </row>
    <row r="22" spans="1:3" ht="12.75">
      <c r="A22" s="4" t="s">
        <v>56</v>
      </c>
      <c r="B22" s="5" t="s">
        <v>57</v>
      </c>
      <c r="C22" s="6">
        <v>4</v>
      </c>
    </row>
    <row r="23" spans="1:3" ht="12.75">
      <c r="A23" s="4"/>
      <c r="B23" s="7" t="s">
        <v>22</v>
      </c>
      <c r="C23" s="6">
        <f>SUM(C4:C22)</f>
        <v>326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.57421875" defaultRowHeight="12.75"/>
  <cols>
    <col min="1" max="1" width="8.00390625" style="0" customWidth="1"/>
    <col min="2" max="2" width="29.00390625" style="0" customWidth="1"/>
    <col min="3" max="3" width="13.140625" style="0" customWidth="1"/>
    <col min="4" max="16384" width="11.57421875" style="0" customWidth="1"/>
  </cols>
  <sheetData>
    <row r="1" spans="1:3" ht="12.75">
      <c r="A1" s="1" t="s">
        <v>64</v>
      </c>
      <c r="C1" s="2"/>
    </row>
    <row r="2" ht="12.75">
      <c r="C2" s="2"/>
    </row>
    <row r="3" spans="1:3" ht="12.75">
      <c r="A3" s="3" t="s">
        <v>1</v>
      </c>
      <c r="B3" s="3" t="s">
        <v>2</v>
      </c>
      <c r="C3" s="3" t="s">
        <v>5</v>
      </c>
    </row>
    <row r="4" spans="1:3" ht="12.75">
      <c r="A4" s="4" t="s">
        <v>23</v>
      </c>
      <c r="B4" s="5" t="s">
        <v>24</v>
      </c>
      <c r="C4" s="6">
        <v>23</v>
      </c>
    </row>
    <row r="5" spans="1:3" ht="12.75">
      <c r="A5" s="4" t="s">
        <v>25</v>
      </c>
      <c r="B5" s="5" t="s">
        <v>26</v>
      </c>
      <c r="C5" s="6">
        <v>26</v>
      </c>
    </row>
    <row r="6" spans="1:3" ht="12.75">
      <c r="A6" s="4" t="s">
        <v>27</v>
      </c>
      <c r="B6" s="5" t="s">
        <v>28</v>
      </c>
      <c r="C6" s="6">
        <v>75</v>
      </c>
    </row>
    <row r="7" spans="1:3" ht="12.75">
      <c r="A7" s="4" t="s">
        <v>29</v>
      </c>
      <c r="B7" s="5" t="s">
        <v>30</v>
      </c>
      <c r="C7" s="6">
        <v>4</v>
      </c>
    </row>
    <row r="8" spans="1:3" ht="12.75">
      <c r="A8" s="4" t="s">
        <v>31</v>
      </c>
      <c r="B8" s="5" t="s">
        <v>32</v>
      </c>
      <c r="C8" s="6">
        <v>32</v>
      </c>
    </row>
    <row r="9" spans="1:3" ht="12.75">
      <c r="A9" s="4" t="s">
        <v>33</v>
      </c>
      <c r="B9" s="5" t="s">
        <v>34</v>
      </c>
      <c r="C9" s="6">
        <v>16</v>
      </c>
    </row>
    <row r="10" spans="1:3" ht="12.75">
      <c r="A10" s="4" t="str">
        <f>"11-9199"</f>
        <v>11-9199</v>
      </c>
      <c r="B10" s="5" t="s">
        <v>35</v>
      </c>
      <c r="C10" s="6">
        <v>10</v>
      </c>
    </row>
    <row r="11" spans="1:3" ht="12.75">
      <c r="A11" s="4" t="str">
        <f>"11-1021"</f>
        <v>11-1021</v>
      </c>
      <c r="B11" s="5" t="s">
        <v>36</v>
      </c>
      <c r="C11" s="6">
        <v>11</v>
      </c>
    </row>
    <row r="12" spans="1:3" ht="12.75">
      <c r="A12" s="4" t="str">
        <f>"11-9021"</f>
        <v>11-9021</v>
      </c>
      <c r="B12" s="5" t="s">
        <v>37</v>
      </c>
      <c r="C12" s="6">
        <v>11</v>
      </c>
    </row>
    <row r="13" spans="1:3" ht="12.75">
      <c r="A13" s="4" t="s">
        <v>38</v>
      </c>
      <c r="B13" s="5" t="s">
        <v>39</v>
      </c>
      <c r="C13" s="6">
        <v>8</v>
      </c>
    </row>
    <row r="14" spans="1:3" ht="12.75">
      <c r="A14" s="4" t="s">
        <v>40</v>
      </c>
      <c r="B14" s="5" t="s">
        <v>41</v>
      </c>
      <c r="C14" s="6">
        <v>1</v>
      </c>
    </row>
    <row r="15" spans="1:3" ht="12.75">
      <c r="A15" s="4" t="s">
        <v>42</v>
      </c>
      <c r="B15" s="5" t="s">
        <v>43</v>
      </c>
      <c r="C15" s="6">
        <v>6</v>
      </c>
    </row>
    <row r="16" spans="1:3" ht="12.75">
      <c r="A16" s="4" t="s">
        <v>44</v>
      </c>
      <c r="B16" s="5" t="s">
        <v>45</v>
      </c>
      <c r="C16" s="6">
        <v>5</v>
      </c>
    </row>
    <row r="17" spans="1:3" ht="12.75">
      <c r="A17" s="4" t="s">
        <v>46</v>
      </c>
      <c r="B17" s="5" t="s">
        <v>47</v>
      </c>
      <c r="C17" s="6">
        <v>4</v>
      </c>
    </row>
    <row r="18" spans="1:3" ht="12.75">
      <c r="A18" s="4" t="s">
        <v>48</v>
      </c>
      <c r="B18" s="5" t="s">
        <v>49</v>
      </c>
      <c r="C18" s="6">
        <v>1</v>
      </c>
    </row>
    <row r="19" spans="1:3" ht="12.75">
      <c r="A19" s="4" t="s">
        <v>50</v>
      </c>
      <c r="B19" s="5" t="s">
        <v>51</v>
      </c>
      <c r="C19" s="6">
        <v>3</v>
      </c>
    </row>
    <row r="20" spans="1:3" ht="12.75">
      <c r="A20" s="4" t="s">
        <v>52</v>
      </c>
      <c r="B20" s="5" t="s">
        <v>53</v>
      </c>
      <c r="C20" s="6">
        <v>5</v>
      </c>
    </row>
    <row r="21" spans="1:3" ht="12.75">
      <c r="A21" s="4" t="s">
        <v>54</v>
      </c>
      <c r="B21" s="5" t="s">
        <v>55</v>
      </c>
      <c r="C21" s="6">
        <v>2</v>
      </c>
    </row>
    <row r="22" spans="1:3" ht="12.75">
      <c r="A22" s="4" t="s">
        <v>56</v>
      </c>
      <c r="B22" s="5" t="s">
        <v>57</v>
      </c>
      <c r="C22" s="6">
        <v>4</v>
      </c>
    </row>
    <row r="23" spans="1:3" ht="12.75">
      <c r="A23" s="4"/>
      <c r="B23" s="7" t="s">
        <v>22</v>
      </c>
      <c r="C23" s="6">
        <f>SUM(C4:C22)</f>
        <v>247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.57421875" defaultRowHeight="12.75"/>
  <cols>
    <col min="1" max="1" width="8.00390625" style="0" customWidth="1"/>
    <col min="2" max="2" width="29.00390625" style="0" customWidth="1"/>
    <col min="3" max="3" width="11.28125" style="0" customWidth="1"/>
    <col min="4" max="16384" width="11.57421875" style="0" customWidth="1"/>
  </cols>
  <sheetData>
    <row r="1" spans="1:3" ht="12.75">
      <c r="A1" s="1" t="s">
        <v>65</v>
      </c>
      <c r="C1" s="2"/>
    </row>
    <row r="2" ht="12.75">
      <c r="C2" s="2"/>
    </row>
    <row r="3" spans="1:3" ht="12.75">
      <c r="A3" s="3" t="s">
        <v>1</v>
      </c>
      <c r="B3" s="3" t="s">
        <v>2</v>
      </c>
      <c r="C3" s="3" t="s">
        <v>6</v>
      </c>
    </row>
    <row r="4" spans="1:3" ht="12.75">
      <c r="A4" s="4" t="s">
        <v>23</v>
      </c>
      <c r="B4" s="5" t="s">
        <v>24</v>
      </c>
      <c r="C4" s="6">
        <v>36</v>
      </c>
    </row>
    <row r="5" spans="1:3" ht="12.75">
      <c r="A5" s="4" t="s">
        <v>25</v>
      </c>
      <c r="B5" s="5" t="s">
        <v>26</v>
      </c>
      <c r="C5" s="6">
        <v>34</v>
      </c>
    </row>
    <row r="6" spans="1:3" ht="12.75">
      <c r="A6" s="4" t="s">
        <v>27</v>
      </c>
      <c r="B6" s="5" t="s">
        <v>28</v>
      </c>
      <c r="C6" s="6">
        <v>17</v>
      </c>
    </row>
    <row r="7" spans="1:3" ht="12.75">
      <c r="A7" s="4" t="s">
        <v>29</v>
      </c>
      <c r="B7" s="5" t="s">
        <v>30</v>
      </c>
      <c r="C7" s="6">
        <v>16</v>
      </c>
    </row>
    <row r="8" spans="1:3" ht="12.75">
      <c r="A8" s="4" t="s">
        <v>31</v>
      </c>
      <c r="B8" s="5" t="s">
        <v>32</v>
      </c>
      <c r="C8" s="6">
        <v>17</v>
      </c>
    </row>
    <row r="9" spans="1:3" ht="12.75">
      <c r="A9" s="4" t="s">
        <v>33</v>
      </c>
      <c r="B9" s="5" t="s">
        <v>34</v>
      </c>
      <c r="C9" s="6">
        <v>19</v>
      </c>
    </row>
    <row r="10" spans="1:3" ht="12.75">
      <c r="A10" s="4" t="str">
        <f>"11-9199"</f>
        <v>11-9199</v>
      </c>
      <c r="B10" s="5" t="s">
        <v>35</v>
      </c>
      <c r="C10" s="6">
        <v>8</v>
      </c>
    </row>
    <row r="11" spans="1:3" ht="12.75">
      <c r="A11" s="4" t="str">
        <f>"11-1021"</f>
        <v>11-1021</v>
      </c>
      <c r="B11" s="5" t="s">
        <v>36</v>
      </c>
      <c r="C11" s="6">
        <v>8</v>
      </c>
    </row>
    <row r="12" spans="1:3" ht="12.75">
      <c r="A12" s="4" t="str">
        <f>"11-9021"</f>
        <v>11-9021</v>
      </c>
      <c r="B12" s="5" t="s">
        <v>37</v>
      </c>
      <c r="C12" s="6">
        <v>9</v>
      </c>
    </row>
    <row r="13" spans="1:3" ht="12.75">
      <c r="A13" s="4" t="s">
        <v>38</v>
      </c>
      <c r="B13" s="5" t="s">
        <v>39</v>
      </c>
      <c r="C13" s="6">
        <v>9</v>
      </c>
    </row>
    <row r="14" spans="1:3" ht="12.75">
      <c r="A14" s="4" t="s">
        <v>40</v>
      </c>
      <c r="B14" s="5" t="s">
        <v>41</v>
      </c>
      <c r="C14" s="6">
        <v>5</v>
      </c>
    </row>
    <row r="15" spans="1:3" ht="12.75">
      <c r="A15" s="4" t="s">
        <v>42</v>
      </c>
      <c r="B15" s="5" t="s">
        <v>43</v>
      </c>
      <c r="C15" s="6">
        <v>9</v>
      </c>
    </row>
    <row r="16" spans="1:3" ht="12.75">
      <c r="A16" s="4" t="s">
        <v>44</v>
      </c>
      <c r="B16" s="5" t="s">
        <v>45</v>
      </c>
      <c r="C16" s="6">
        <v>8</v>
      </c>
    </row>
    <row r="17" spans="1:3" ht="12.75">
      <c r="A17" s="4" t="s">
        <v>46</v>
      </c>
      <c r="B17" s="5" t="s">
        <v>47</v>
      </c>
      <c r="C17" s="6">
        <v>5</v>
      </c>
    </row>
    <row r="18" spans="1:3" ht="12.75">
      <c r="A18" s="4" t="s">
        <v>48</v>
      </c>
      <c r="B18" s="5" t="s">
        <v>49</v>
      </c>
      <c r="C18" s="6">
        <v>5</v>
      </c>
    </row>
    <row r="19" spans="1:3" ht="12.75">
      <c r="A19" s="4" t="s">
        <v>50</v>
      </c>
      <c r="B19" s="5" t="s">
        <v>51</v>
      </c>
      <c r="C19" s="6">
        <v>7</v>
      </c>
    </row>
    <row r="20" spans="1:3" ht="12.75">
      <c r="A20" s="4" t="s">
        <v>52</v>
      </c>
      <c r="B20" s="5" t="s">
        <v>53</v>
      </c>
      <c r="C20" s="6">
        <v>3</v>
      </c>
    </row>
    <row r="21" spans="1:3" ht="12.75">
      <c r="A21" s="4" t="s">
        <v>54</v>
      </c>
      <c r="B21" s="5" t="s">
        <v>55</v>
      </c>
      <c r="C21" s="6">
        <v>2</v>
      </c>
    </row>
    <row r="22" spans="1:3" ht="12.75">
      <c r="A22" s="4" t="s">
        <v>56</v>
      </c>
      <c r="B22" s="5" t="s">
        <v>57</v>
      </c>
      <c r="C22" s="6">
        <v>2</v>
      </c>
    </row>
    <row r="23" spans="1:3" ht="12.75">
      <c r="A23" s="4"/>
      <c r="B23" s="7" t="s">
        <v>22</v>
      </c>
      <c r="C23" s="6">
        <f>SUM(C4:C22)</f>
        <v>219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.57421875" defaultRowHeight="12.75"/>
  <cols>
    <col min="1" max="1" width="8.00390625" style="0" customWidth="1"/>
    <col min="2" max="2" width="29.00390625" style="0" customWidth="1"/>
    <col min="3" max="3" width="5.28125" style="0" customWidth="1"/>
    <col min="4" max="16384" width="11.57421875" style="0" customWidth="1"/>
  </cols>
  <sheetData>
    <row r="1" spans="1:3" ht="12.75">
      <c r="A1" s="1" t="s">
        <v>66</v>
      </c>
      <c r="C1" s="2"/>
    </row>
    <row r="2" ht="12.75">
      <c r="C2" s="2"/>
    </row>
    <row r="3" spans="1:3" ht="12.75">
      <c r="A3" s="3" t="s">
        <v>1</v>
      </c>
      <c r="B3" s="3" t="s">
        <v>2</v>
      </c>
      <c r="C3" s="3" t="s">
        <v>7</v>
      </c>
    </row>
    <row r="4" spans="1:3" ht="12.75">
      <c r="A4" s="4" t="s">
        <v>23</v>
      </c>
      <c r="B4" s="5" t="s">
        <v>24</v>
      </c>
      <c r="C4" s="6">
        <v>18</v>
      </c>
    </row>
    <row r="5" spans="1:3" ht="12.75">
      <c r="A5" s="4" t="s">
        <v>25</v>
      </c>
      <c r="B5" s="5" t="s">
        <v>26</v>
      </c>
      <c r="C5" s="6">
        <v>44</v>
      </c>
    </row>
    <row r="6" spans="1:3" ht="12.75">
      <c r="A6" s="4" t="s">
        <v>27</v>
      </c>
      <c r="B6" s="5" t="s">
        <v>28</v>
      </c>
      <c r="C6" s="6">
        <v>5</v>
      </c>
    </row>
    <row r="7" spans="1:3" ht="12.75">
      <c r="A7" s="4" t="s">
        <v>29</v>
      </c>
      <c r="B7" s="5" t="s">
        <v>30</v>
      </c>
      <c r="C7" s="6">
        <v>6</v>
      </c>
    </row>
    <row r="8" spans="1:3" ht="12.75">
      <c r="A8" s="4" t="s">
        <v>31</v>
      </c>
      <c r="B8" s="5" t="s">
        <v>32</v>
      </c>
      <c r="C8" s="6">
        <v>8</v>
      </c>
    </row>
    <row r="9" spans="1:3" ht="12.75">
      <c r="A9" s="4" t="s">
        <v>33</v>
      </c>
      <c r="B9" s="5" t="s">
        <v>34</v>
      </c>
      <c r="C9" s="6">
        <v>8</v>
      </c>
    </row>
    <row r="10" spans="1:3" ht="12.75">
      <c r="A10" s="4" t="str">
        <f>"11-9199"</f>
        <v>11-9199</v>
      </c>
      <c r="B10" s="5" t="s">
        <v>35</v>
      </c>
      <c r="C10" s="6">
        <v>4</v>
      </c>
    </row>
    <row r="11" spans="1:3" ht="12.75">
      <c r="A11" s="4" t="str">
        <f>"11-1021"</f>
        <v>11-1021</v>
      </c>
      <c r="B11" s="5" t="s">
        <v>36</v>
      </c>
      <c r="C11" s="6">
        <v>4</v>
      </c>
    </row>
    <row r="12" spans="1:3" ht="12.75">
      <c r="A12" s="4" t="str">
        <f>"11-9021"</f>
        <v>11-9021</v>
      </c>
      <c r="B12" s="5" t="s">
        <v>37</v>
      </c>
      <c r="C12" s="6">
        <v>7</v>
      </c>
    </row>
    <row r="13" spans="1:3" ht="12.75">
      <c r="A13" s="4" t="s">
        <v>38</v>
      </c>
      <c r="B13" s="5" t="s">
        <v>39</v>
      </c>
      <c r="C13" s="6">
        <v>4</v>
      </c>
    </row>
    <row r="14" spans="1:3" ht="12.75">
      <c r="A14" s="4" t="s">
        <v>40</v>
      </c>
      <c r="B14" s="5" t="s">
        <v>41</v>
      </c>
      <c r="C14" s="6">
        <v>3</v>
      </c>
    </row>
    <row r="15" spans="1:3" ht="12.75">
      <c r="A15" s="4" t="s">
        <v>42</v>
      </c>
      <c r="B15" s="5" t="s">
        <v>43</v>
      </c>
      <c r="C15" s="6">
        <v>5</v>
      </c>
    </row>
    <row r="16" spans="1:3" ht="12.75">
      <c r="A16" s="4" t="s">
        <v>44</v>
      </c>
      <c r="B16" s="5" t="s">
        <v>45</v>
      </c>
      <c r="C16" s="6">
        <v>13</v>
      </c>
    </row>
    <row r="17" spans="1:3" ht="12.75">
      <c r="A17" s="4" t="s">
        <v>46</v>
      </c>
      <c r="B17" s="5" t="s">
        <v>47</v>
      </c>
      <c r="C17" s="6">
        <v>6</v>
      </c>
    </row>
    <row r="18" spans="1:3" ht="12.75">
      <c r="A18" s="4" t="s">
        <v>48</v>
      </c>
      <c r="B18" s="5" t="s">
        <v>49</v>
      </c>
      <c r="C18" s="6">
        <v>2</v>
      </c>
    </row>
    <row r="19" spans="1:3" ht="12.75">
      <c r="A19" s="4" t="s">
        <v>50</v>
      </c>
      <c r="B19" s="5" t="s">
        <v>51</v>
      </c>
      <c r="C19" s="6">
        <v>6</v>
      </c>
    </row>
    <row r="20" spans="1:3" ht="12.75">
      <c r="A20" s="4" t="s">
        <v>52</v>
      </c>
      <c r="B20" s="5" t="s">
        <v>53</v>
      </c>
      <c r="C20" s="6">
        <v>1</v>
      </c>
    </row>
    <row r="21" spans="1:3" ht="12.75">
      <c r="A21" s="4" t="s">
        <v>54</v>
      </c>
      <c r="B21" s="5" t="s">
        <v>55</v>
      </c>
      <c r="C21" s="6">
        <v>2</v>
      </c>
    </row>
    <row r="22" spans="1:3" ht="12.75">
      <c r="A22" s="4" t="s">
        <v>56</v>
      </c>
      <c r="B22" s="5" t="s">
        <v>57</v>
      </c>
      <c r="C22" s="6">
        <v>1</v>
      </c>
    </row>
    <row r="23" spans="1:3" ht="12.75">
      <c r="A23" s="4"/>
      <c r="B23" s="7" t="s">
        <v>22</v>
      </c>
      <c r="C23" s="6">
        <f>SUM(C4:C22)</f>
        <v>147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Bradford Hurte</dc:creator>
  <cp:keywords/>
  <dc:description/>
  <cp:lastModifiedBy>Bradford Hurte</cp:lastModifiedBy>
  <dcterms:created xsi:type="dcterms:W3CDTF">2013-08-31T23:16:58Z</dcterms:created>
  <dcterms:modified xsi:type="dcterms:W3CDTF">2013-09-10T23:47:56Z</dcterms:modified>
  <cp:category/>
  <cp:version/>
  <cp:contentType/>
  <cp:contentStatus/>
  <cp:revision>6</cp:revision>
</cp:coreProperties>
</file>