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" sheetId="1" r:id="rId1"/>
    <sheet name="Occupations" sheetId="2" r:id="rId2"/>
    <sheet name="Industries" sheetId="3" r:id="rId3"/>
    <sheet name="California" sheetId="4" r:id="rId4"/>
    <sheet name="Alameda" sheetId="5" r:id="rId5"/>
    <sheet name="Alpine" sheetId="6" r:id="rId6"/>
    <sheet name="Amador" sheetId="7" r:id="rId7"/>
    <sheet name="Butte" sheetId="8" r:id="rId8"/>
    <sheet name="Calaveras" sheetId="9" r:id="rId9"/>
    <sheet name="Colusa" sheetId="10" r:id="rId10"/>
    <sheet name="Contra Costa" sheetId="11" r:id="rId11"/>
    <sheet name="Del Norte" sheetId="12" r:id="rId12"/>
    <sheet name="El Dorado" sheetId="13" r:id="rId13"/>
    <sheet name="Fresno" sheetId="14" r:id="rId14"/>
    <sheet name="Glenn" sheetId="15" r:id="rId15"/>
    <sheet name="Humboldt" sheetId="16" r:id="rId16"/>
    <sheet name="Imperial" sheetId="17" r:id="rId17"/>
    <sheet name="Inyo" sheetId="18" r:id="rId18"/>
    <sheet name="Kern" sheetId="19" r:id="rId19"/>
    <sheet name="Kings" sheetId="20" r:id="rId20"/>
    <sheet name="Lake" sheetId="21" r:id="rId21"/>
    <sheet name="Lassen" sheetId="22" r:id="rId22"/>
    <sheet name="Los Angeles" sheetId="23" r:id="rId23"/>
    <sheet name="Madera" sheetId="24" r:id="rId24"/>
    <sheet name="Mariposa" sheetId="25" r:id="rId25"/>
    <sheet name="Marin" sheetId="26" r:id="rId26"/>
    <sheet name="Mendocino" sheetId="27" r:id="rId27"/>
    <sheet name="Merced" sheetId="28" r:id="rId28"/>
    <sheet name="Modoc" sheetId="29" r:id="rId29"/>
    <sheet name="Mono" sheetId="30" r:id="rId30"/>
    <sheet name="Monterey" sheetId="31" r:id="rId31"/>
    <sheet name="Napa" sheetId="32" r:id="rId32"/>
    <sheet name="Nevada" sheetId="33" r:id="rId33"/>
    <sheet name="Orange" sheetId="34" r:id="rId34"/>
    <sheet name="Placer" sheetId="35" r:id="rId35"/>
    <sheet name="Plumas" sheetId="36" r:id="rId36"/>
    <sheet name="Riverside" sheetId="37" r:id="rId37"/>
    <sheet name="Sacramento" sheetId="38" r:id="rId38"/>
    <sheet name="San Benito" sheetId="39" r:id="rId39"/>
    <sheet name="San Bernardino" sheetId="40" r:id="rId40"/>
    <sheet name="San Diego " sheetId="41" r:id="rId41"/>
    <sheet name="San Francisco" sheetId="42" r:id="rId42"/>
    <sheet name="San Joaquin" sheetId="43" r:id="rId43"/>
    <sheet name="San Luis Obispo" sheetId="44" r:id="rId44"/>
    <sheet name="San Mateo" sheetId="45" r:id="rId45"/>
    <sheet name="Santa Barbara" sheetId="46" r:id="rId46"/>
    <sheet name="Santa Clara" sheetId="47" r:id="rId47"/>
    <sheet name="Santa Cruz" sheetId="48" r:id="rId48"/>
    <sheet name="Shasta" sheetId="49" r:id="rId49"/>
    <sheet name="Sierra" sheetId="50" r:id="rId50"/>
    <sheet name="Siskiyou" sheetId="51" r:id="rId51"/>
    <sheet name="Solano" sheetId="52" r:id="rId52"/>
    <sheet name="Sonoma" sheetId="53" r:id="rId53"/>
    <sheet name="Stanislaus" sheetId="54" r:id="rId54"/>
    <sheet name="Sutter" sheetId="55" r:id="rId55"/>
    <sheet name="Tehama" sheetId="56" r:id="rId56"/>
    <sheet name="Trinity" sheetId="57" r:id="rId57"/>
    <sheet name="Tulare" sheetId="58" r:id="rId58"/>
    <sheet name="Tuolumne" sheetId="59" r:id="rId59"/>
    <sheet name="Ventura" sheetId="60" r:id="rId60"/>
    <sheet name="Yolo" sheetId="61" r:id="rId61"/>
    <sheet name="Yuba" sheetId="62" r:id="rId62"/>
    <sheet name="Data Sources and Calculations" sheetId="63" r:id="rId63"/>
  </sheets>
  <definedNames/>
  <calcPr fullCalcOnLoad="1"/>
</workbook>
</file>

<file path=xl/sharedStrings.xml><?xml version="1.0" encoding="utf-8"?>
<sst xmlns="http://schemas.openxmlformats.org/spreadsheetml/2006/main" count="19064" uniqueCount="292">
  <si>
    <t>Commercial Energy Efficiency - California Statewide Labor Market Data</t>
  </si>
  <si>
    <t>What are the Priority Occupations</t>
  </si>
  <si>
    <t>SOC Codes</t>
  </si>
  <si>
    <t>How Many Incumbent Workers in 2012</t>
  </si>
  <si>
    <t>Annual Job Openings 2013-2017</t>
  </si>
  <si>
    <t>Education / Experience Required</t>
  </si>
  <si>
    <t>Industries Employing these Workers   (% of All Workers in this Occupation)</t>
  </si>
  <si>
    <t>Electricians</t>
  </si>
  <si>
    <t>47-2111</t>
  </si>
  <si>
    <t>Long-term on-the-job training</t>
  </si>
  <si>
    <t>Electrical Contractors and Other Wiring Installation Contractors   (73%)</t>
  </si>
  <si>
    <t>First-Line Supervisors of Construction Trades and Extraction Workers</t>
  </si>
  <si>
    <t>47-1011</t>
  </si>
  <si>
    <t>Work experience in a related occupation</t>
  </si>
  <si>
    <t>Commercial &amp; Institutional Building Contractors (12%), Local Government excluding Education &amp; Hospitals (8%), Electrical Contractors &amp; Other Wiring Installation Contractors (7%), Plumbing, Heating, &amp; Air Conditioning Contractors (6%)</t>
  </si>
  <si>
    <t>Plumbers, Pipefitters, and Steamfitters</t>
  </si>
  <si>
    <t>47-2152</t>
  </si>
  <si>
    <t>Plumbing, Heating, and Air-Conditioning Contractors   (67%)</t>
  </si>
  <si>
    <t>Heating, Air Conditioning, and Refrigeration Mechanics and Installers</t>
  </si>
  <si>
    <t>49-9021</t>
  </si>
  <si>
    <t>Postsecondary non-degree award</t>
  </si>
  <si>
    <t>Plumbing, Heating, and Air-Conditioning Contractors (70%)</t>
  </si>
  <si>
    <t>Cost Estimators</t>
  </si>
  <si>
    <t>13-1051</t>
  </si>
  <si>
    <t>Bachelor's degree</t>
  </si>
  <si>
    <t>Wide variance - no industry employs more than 5% of workers</t>
  </si>
  <si>
    <t>Construction and Building Inspectors</t>
  </si>
  <si>
    <t>47-4011</t>
  </si>
  <si>
    <t xml:space="preserve"> Local Government excluding Education &amp; Hospitals (46%), Engineering Services (16%), Architectural Services (7%)</t>
  </si>
  <si>
    <t>Sheet Metal Workers</t>
  </si>
  <si>
    <t>47-2211</t>
  </si>
  <si>
    <t>Plumbing, Heating, and Air-Conditioning Contractors (47%)</t>
  </si>
  <si>
    <t>Stationary Engineers and Boiler Operators</t>
  </si>
  <si>
    <t>51-8021</t>
  </si>
  <si>
    <t xml:space="preserve">Local Government, Excluding Education and Hospitals (12%), General Medical and Surgical Hospitals (10%), State Government, excluding Education and Hospitals (10%), State Colleges, Universities and Professional Schools  (8%) </t>
  </si>
  <si>
    <t>Notes:</t>
  </si>
  <si>
    <t>1. Derived from Analysis completed by Theresa Milan of the California Community Colleges Centers of Excellence</t>
  </si>
  <si>
    <t>2. Data source: Economic Modeling Specialists Inc. (EMSI)</t>
  </si>
  <si>
    <t>3. Analyses include jobs detailed in "Occupations" spreadsheet in this workbook</t>
  </si>
  <si>
    <t>4. Analyses include industries detailed in "Industries" spreadsheet in this workbook</t>
  </si>
  <si>
    <r>
      <t xml:space="preserve">5. Industries Employing these Workers is based on </t>
    </r>
    <r>
      <rPr>
        <u val="single"/>
        <sz val="10"/>
        <color indexed="8"/>
        <rFont val="Arial"/>
        <family val="2"/>
      </rPr>
      <t>statewide</t>
    </r>
    <r>
      <rPr>
        <sz val="10"/>
        <color indexed="8"/>
        <rFont val="Arial"/>
        <family val="2"/>
      </rPr>
      <t xml:space="preserve"> analysis of inverse staffing patters - see "Electricians" spreadsheet in this workbook as an example</t>
    </r>
  </si>
  <si>
    <t>6. County-level information is available for all counties in California - see the "Alameda County" example spreadseet in this workbook</t>
  </si>
  <si>
    <t xml:space="preserve">7. Annual job openings includes new and replacement jobs based on a 5-year projected average.  </t>
  </si>
  <si>
    <t xml:space="preserve">Occupational Titles - California Statewide Energy Efficiency Labor Market </t>
  </si>
  <si>
    <t>SOC</t>
  </si>
  <si>
    <t>Description</t>
  </si>
  <si>
    <t>2012 Jobs</t>
  </si>
  <si>
    <t>2017 Jobs</t>
  </si>
  <si>
    <t>Change</t>
  </si>
  <si>
    <t>% Change</t>
  </si>
  <si>
    <t>Openings</t>
  </si>
  <si>
    <t>Annual Openings</t>
  </si>
  <si>
    <t>Education Level</t>
  </si>
  <si>
    <t>11-1021</t>
  </si>
  <si>
    <t>General and Operations Managers</t>
  </si>
  <si>
    <t>Bachelor's or higher degree, plus work experience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</si>
  <si>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</si>
  <si>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</si>
  <si>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</si>
  <si>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</si>
  <si>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</si>
  <si>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</si>
  <si>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11-3011</t>
  </si>
  <si>
    <t>Administrative Services Managers</t>
  </si>
  <si>
    <t>11-3061</t>
  </si>
  <si>
    <t>Purchasing Managers</t>
  </si>
  <si>
    <t>11-3131</t>
  </si>
  <si>
    <t>Training and Development Managers</t>
  </si>
  <si>
    <t>11-9021</t>
  </si>
  <si>
    <t>Construction Managers</t>
  </si>
  <si>
    <t>11-9041</t>
  </si>
  <si>
    <t>Architectural and Engineering Managers</t>
  </si>
  <si>
    <t>11-9199</t>
  </si>
  <si>
    <t>Managers, All Other</t>
  </si>
  <si>
    <t>13-1023</t>
  </si>
  <si>
    <t>Purchasing Agents, Except Wholesale, Retail, and Farm Products</t>
  </si>
  <si>
    <t>13-1111</t>
  </si>
  <si>
    <t>Management Analysts</t>
  </si>
  <si>
    <t>13-1151</t>
  </si>
  <si>
    <t>Training and Development Specialists</t>
  </si>
  <si>
    <t>13-1199</t>
  </si>
  <si>
    <t>Business Operations Specialists, All Other</t>
  </si>
  <si>
    <t>13-2011</t>
  </si>
  <si>
    <t>Accountants and Auditors</t>
  </si>
  <si>
    <t>13-2051</t>
  </si>
  <si>
    <t>Financial Analysts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</si>
  <si>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</si>
  <si>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</si>
  <si>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</si>
  <si>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</si>
  <si>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</si>
  <si>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</si>
  <si>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Associate's degree</t>
  </si>
  <si>
    <t>15-2031</t>
  </si>
  <si>
    <t>Operations Research Analysts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</si>
  <si>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</si>
  <si>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</si>
  <si>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</si>
  <si>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</si>
  <si>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</si>
  <si>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</si>
  <si>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</si>
  <si>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</si>
  <si>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</si>
  <si>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</si>
  <si>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</si>
  <si>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</si>
  <si>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</si>
  <si>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</si>
  <si>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</si>
  <si>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</si>
  <si>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17-3021</t>
  </si>
  <si>
    <t>Aerospace Engineering and Operations Technicians</t>
  </si>
  <si>
    <t>17-3023</t>
  </si>
  <si>
    <t>Electrical and Electronics Engineering Technicians</t>
  </si>
  <si>
    <t>17-3029</t>
  </si>
  <si>
    <t>Engineering Technicians, Except Drafters, All Other</t>
  </si>
  <si>
    <t>19-3051</t>
  </si>
  <si>
    <t>Urban and Regional Planners</t>
  </si>
  <si>
    <t>Master's degree</t>
  </si>
  <si>
    <t>27-1021</t>
  </si>
  <si>
    <t>Commercial and Industrial Designers</t>
  </si>
  <si>
    <t>27-1025</t>
  </si>
  <si>
    <t>Interior Designers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</si>
  <si>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</si>
  <si>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</si>
  <si>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</si>
  <si>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</si>
  <si>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Moderate-term on-the-job training</t>
  </si>
  <si>
    <t>41-9031</t>
  </si>
  <si>
    <t>Sales Engineers</t>
  </si>
  <si>
    <t>43-4051</t>
  </si>
  <si>
    <t>Customer Service Representatives</t>
  </si>
  <si>
    <t>Short-term on-the-job training</t>
  </si>
  <si>
    <t>43-4151</t>
  </si>
  <si>
    <t>Order Clerks</t>
  </si>
  <si>
    <t>43-5061</t>
  </si>
  <si>
    <t>Production, Planning, and Expediting Clerks</t>
  </si>
  <si>
    <t>47-2031</t>
  </si>
  <si>
    <t>Carpenters</t>
  </si>
  <si>
    <t>47-2131</t>
  </si>
  <si>
    <t>Insulation Workers, Floor, Ceiling, and Wall</t>
  </si>
  <si>
    <t>47-2132</t>
  </si>
  <si>
    <t>Insulation Workers, Mechanical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</si>
  <si>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</si>
  <si>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</si>
  <si>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</si>
  <si>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</si>
  <si>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</si>
  <si>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</si>
  <si>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</si>
  <si>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</si>
  <si>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49-9012</t>
  </si>
  <si>
    <t>Control and Valve Installers and Repairers, Except Mechanical Door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</si>
  <si>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</si>
  <si>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</si>
  <si>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</si>
  <si>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</si>
  <si>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</si>
  <si>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</si>
  <si>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51-2022</t>
  </si>
  <si>
    <t>Electrical and Electronic Equipment Assemblers</t>
  </si>
  <si>
    <t>51-2023</t>
  </si>
  <si>
    <t>Electromechanical Equipment Assemblers</t>
  </si>
  <si>
    <t>51-2091</t>
  </si>
  <si>
    <t>Fiberglass Laminators and Fabricators</t>
  </si>
  <si>
    <t>51-2092</t>
  </si>
  <si>
    <t>Team Assemblers</t>
  </si>
  <si>
    <t>51-2093</t>
  </si>
  <si>
    <t>Timing Device Assemblers and Adjusters</t>
  </si>
  <si>
    <t>51-2099</t>
  </si>
  <si>
    <t>Assemblers and Fabricators, All Other</t>
  </si>
  <si>
    <t>51-4041</t>
  </si>
  <si>
    <t>Machinists</t>
  </si>
  <si>
    <t>51-9061</t>
  </si>
  <si>
    <t>Inspectors, Testers, Sorters, Samplers, and Weighers</t>
  </si>
  <si>
    <t>Total</t>
  </si>
  <si>
    <t>Source: QCEW Employees - EMSI 2013.4 Class of Worker</t>
  </si>
  <si>
    <t xml:space="preserve">Industries - California Statewide Energy Efficiency Labor Market </t>
  </si>
  <si>
    <t>NAICS Code</t>
  </si>
  <si>
    <t>2013 Establishments</t>
  </si>
  <si>
    <t>236210</t>
  </si>
  <si>
    <t>Industrial Building Construction</t>
  </si>
  <si>
    <t>236220</t>
  </si>
  <si>
    <t>Commercial and Institutional Building Construction</t>
  </si>
  <si>
    <t>238210</t>
  </si>
  <si>
    <t>Electrical Contractors and Other Wiring Installation Contractors</t>
  </si>
  <si>
    <t>238220</t>
  </si>
  <si>
    <t>Plumbing, Heating, and Air-Conditioning Contractors</t>
  </si>
  <si>
    <t>Nonresidential electrical contractors</t>
  </si>
  <si>
    <t>Nonresidential plumbing and HVAC contractors</t>
  </si>
  <si>
    <t>333411</t>
  </si>
  <si>
    <t>Air Purification Equipment Manufacturing</t>
  </si>
  <si>
    <t>333412</t>
  </si>
  <si>
    <t>Industrial and Commercial Fan and Blower Manufacturing</t>
  </si>
  <si>
    <t>333414</t>
  </si>
  <si>
    <t>Heating Equipment (except Warm Air Furnaces) Manufacturing</t>
  </si>
  <si>
    <t>333415</t>
  </si>
  <si>
    <t>Air-Conditioning and Warm Air Heating Equipment and Commercial and Industrial Refrigeration Equipment Manufacturing</t>
  </si>
  <si>
    <t>335314</t>
  </si>
  <si>
    <t>Relay and Industrial Control Manufacturing</t>
  </si>
  <si>
    <t>541310</t>
  </si>
  <si>
    <t>Architectural Services</t>
  </si>
  <si>
    <t>541330</t>
  </si>
  <si>
    <t>Engineering Services</t>
  </si>
  <si>
    <t>541340</t>
  </si>
  <si>
    <t>Drafting Services</t>
  </si>
  <si>
    <t>541350</t>
  </si>
  <si>
    <t>Building Inspection Services</t>
  </si>
  <si>
    <t>Data Notes:</t>
  </si>
  <si>
    <t xml:space="preserve">EMSI does not publish data for 238212 and 238222.  </t>
  </si>
  <si>
    <t>The employment and establishment estimates for these two industries are based on a ratio of QWEC state and county-level data, published by LMID (2012).</t>
  </si>
  <si>
    <t xml:space="preserve">LMID QWEC data is not available for every county.  </t>
  </si>
  <si>
    <t>All California Counties Energy Efficiency Occupations  Labor Market Data</t>
  </si>
  <si>
    <t>Median Hourly Earnings</t>
  </si>
  <si>
    <t>Rank by Job Growth</t>
  </si>
  <si>
    <t>Rank by Annual Openings</t>
  </si>
  <si>
    <t>Wage Contrib ($M)</t>
  </si>
  <si>
    <t>Rank by Wage Contrib</t>
  </si>
  <si>
    <t>∑ Ranks</t>
  </si>
  <si>
    <t>Rank by ∑ Ranks</t>
  </si>
  <si>
    <t>%Total Annual Openings</t>
  </si>
  <si>
    <t>Cum %Tot Annual Openings</t>
  </si>
  <si>
    <t>Alameda County Energy Efficiency Occupations  Labor Market Data</t>
  </si>
  <si>
    <t>&lt;10</t>
  </si>
  <si>
    <t>--</t>
  </si>
  <si>
    <t>Alpine County Energy Efficiency Occupations  Labor Market Data</t>
  </si>
  <si>
    <t>Amador County Energy Efficiency Occupations  Labor Market Data</t>
  </si>
  <si>
    <t>Butte County Energy Efficiency Occupations  Labor Market Data</t>
  </si>
  <si>
    <t>Calaveras County Energy Efficiency Occupations  Labor Market Data</t>
  </si>
  <si>
    <t>Colusa County Energy Efficiency Occupations  Labor Market Data</t>
  </si>
  <si>
    <t>Contra Costa County Energy Efficiency Occupations  Labor Market Data</t>
  </si>
  <si>
    <t>Del Norte County Energy Efficiency Occupations  Labor Market Data</t>
  </si>
  <si>
    <t>El Dorado County Energy Efficiency Occupations  Labor Market Data</t>
  </si>
  <si>
    <t>Fresno County Energy Efficiency Occupations  Labor Market Data</t>
  </si>
  <si>
    <t>Glenn County Energy Efficiency Occupations  Labor Market Data</t>
  </si>
  <si>
    <t>Humboldt County Energy Efficiency Occupations  Labor Market Data</t>
  </si>
  <si>
    <t>Imperial County Energy Efficiency Occupations  Labor Market Data</t>
  </si>
  <si>
    <t>Inyo County Energy Efficiency Occupations  Labor Market Data</t>
  </si>
  <si>
    <t>Kern County Energy Efficiency Occupations  Labor Market Data</t>
  </si>
  <si>
    <t>Kings County Energy Efficiency Occupations  Labor Market Data</t>
  </si>
  <si>
    <t>Lake County Energy Efficiency Occupations  Labor Market Data</t>
  </si>
  <si>
    <t>Lassen County Energy Efficiency Occupations  Labor Market Data</t>
  </si>
  <si>
    <t>Los Angeles County Energy Efficiency Occupations  Labor Market Data</t>
  </si>
  <si>
    <t>Madera County Energy Efficiency Occupations  Labor Market Data</t>
  </si>
  <si>
    <t>Mariposa County Energy Efficiency Occupations  Labor Market Data</t>
  </si>
  <si>
    <t>Marin County Energy Efficiency Occupations  Labor Market Data</t>
  </si>
  <si>
    <t>Mendocino County Energy Efficiency Occupations  Labor Market Data</t>
  </si>
  <si>
    <t>Merced County Energy Efficiency Occupations  Labor Market Data</t>
  </si>
  <si>
    <t>Modoc County Energy Efficiency Occupations  Labor Market Data</t>
  </si>
  <si>
    <t>Mono County Energy Efficiency Occupations  Labor Market Data</t>
  </si>
  <si>
    <t>Monterey County Energy Efficiency Occupations  Labor Market Data</t>
  </si>
  <si>
    <t>Napa County Energy Efficiency Occupations  Labor Market Data</t>
  </si>
  <si>
    <t>Nevada County Energy Efficiency Occupations  Labor Market Data</t>
  </si>
  <si>
    <t>Orange County Energy Efficiency Occupations  Labor Market Data</t>
  </si>
  <si>
    <t>Placer County Energy Efficiency Occupations  Labor Market Data</t>
  </si>
  <si>
    <t>Plumas County Energy Efficiency Occupations  Labor Market Data</t>
  </si>
  <si>
    <t>Riverside County Energy Efficiency Occupations  Labor Market Data</t>
  </si>
  <si>
    <t>Sacramento County Energy Efficiency Occupations  Labor Market Data</t>
  </si>
  <si>
    <t>San Benito County Energy Efficiency Occupations  Labor Market Data</t>
  </si>
  <si>
    <t>San Bernardino County Energy Efficiency Occupations  Labor Market Data</t>
  </si>
  <si>
    <t>San Diego County Energy Efficiency Occupations  Labor Market Data</t>
  </si>
  <si>
    <t>San Francisco County Energy Efficiency Occupations  Labor Market Data</t>
  </si>
  <si>
    <t>San Joaquin County Energy Efficiency Occupations  Labor Market Data</t>
  </si>
  <si>
    <t>San Luis Obispo County Energy Efficiency Occupations  Labor Market Data</t>
  </si>
  <si>
    <t>San Mateo County Energy Efficiency Occupations  Labor Market Data</t>
  </si>
  <si>
    <t>Santa Barbara County Energy Efficiency Occupations  Labor Market Data</t>
  </si>
  <si>
    <t>Santa Clara County Energy Efficiency Occupations  Labor Market Data</t>
  </si>
  <si>
    <t>Santa Cruz County Energy Efficiency Occupations  Labor Market Data</t>
  </si>
  <si>
    <t>Shasta County Energy Efficiency Occupations  Labor Market Data</t>
  </si>
  <si>
    <t>Sierra County Energy Efficiency Occupations  Labor Market Data</t>
  </si>
  <si>
    <t>Siskiyou County Energy Efficiency Occupations  Labor Market Data</t>
  </si>
  <si>
    <t>Solano County Energy Efficiency Occupations  Labor Market Data</t>
  </si>
  <si>
    <t>Sonoma County Energy Efficiency Occupations  Labor Market Data</t>
  </si>
  <si>
    <t>Stanislaus County Energy Efficiency Occupations  Labor Market Data</t>
  </si>
  <si>
    <t>Sutter County Energy Efficiency Occupations  Labor Market Data</t>
  </si>
  <si>
    <t>Tehama County Energy Efficiency Occupations  Labor Market Data</t>
  </si>
  <si>
    <t>Trinity County Energy Efficiency Occupations  Labor Market Data</t>
  </si>
  <si>
    <t>Tulare County Energy Efficiency Occupations  Labor Market Data</t>
  </si>
  <si>
    <t>Tuolumne County Energy Efficiency Occupations  Labor Market Data</t>
  </si>
  <si>
    <t>Ventura County Energy Efficiency Occupations  Labor Market Data</t>
  </si>
  <si>
    <t>Yolo County Energy Efficiency Occupations  Labor Market Data</t>
  </si>
  <si>
    <t>Yuba County Energy Efficiency Occupations  Labor Market Data</t>
  </si>
  <si>
    <t>Data Sources and Calculations</t>
  </si>
  <si>
    <t>Institution Data</t>
  </si>
  <si>
    <t>The institution data in this report is taken directly from the national IPEDS database published by the U.S. Department of Education's National Center for Education Statistics.</t>
  </si>
  <si>
    <t>Completers Data</t>
  </si>
  <si>
    <t>The completers data in this report is taken directly from the national IPEDS database published by the U.S. Department of Education's National Center for Education Statistics.</t>
  </si>
  <si>
    <t>Occupation Data</t>
  </si>
  <si>
    <t>EMSI occupation employment data are based on final EMSI industry data and final EMSI staffing patterns. Wage estimates are based on Occupational Employment Statistics (QCEW and Non-QCEW Employees classes of worker) and the American Community Survey (Self-Employed and Extended Proprietors). Occupational wage estimates also affected by county-level EMSI earnings by industry.</t>
  </si>
  <si>
    <t>State Data Sources</t>
  </si>
  <si>
    <t>This report uses state data from the following agencies: California Labor Market Information Department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</si>
</sst>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#,##0;[RED]\(#,##0\)"/>
    <numFmt numFmtId="167" formatCode="0%;[RED]\(0%\)"/>
    <numFmt numFmtId="168" formatCode="0.0%;[RED]\(0.0%\)"/>
    <numFmt numFmtId="169" formatCode="#,##0"/>
    <numFmt numFmtId="170" formatCode="\$#,##0.00;[RED]&quot;($&quot;#,##0.00\)"/>
    <numFmt numFmtId="171" formatCode="0.0%"/>
    <numFmt numFmtId="172" formatCode="0.00%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6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24">
      <alignment/>
      <protection/>
    </xf>
    <xf numFmtId="164" fontId="1" fillId="0" borderId="0" xfId="24" applyAlignment="1">
      <alignment horizontal="center" vertical="center"/>
      <protection/>
    </xf>
    <xf numFmtId="164" fontId="1" fillId="0" borderId="0" xfId="24" applyAlignment="1">
      <alignment horizontal="center"/>
      <protection/>
    </xf>
    <xf numFmtId="164" fontId="2" fillId="2" borderId="1" xfId="24" applyFont="1" applyFill="1" applyBorder="1" applyAlignment="1">
      <alignment horizontal="center" vertical="center"/>
      <protection/>
    </xf>
    <xf numFmtId="164" fontId="3" fillId="2" borderId="2" xfId="24" applyFont="1" applyFill="1" applyBorder="1" applyAlignment="1">
      <alignment horizontal="center" vertical="center"/>
      <protection/>
    </xf>
    <xf numFmtId="164" fontId="3" fillId="2" borderId="3" xfId="24" applyFont="1" applyFill="1" applyBorder="1" applyAlignment="1">
      <alignment horizontal="center" vertical="center"/>
      <protection/>
    </xf>
    <xf numFmtId="164" fontId="3" fillId="2" borderId="3" xfId="24" applyFont="1" applyFill="1" applyBorder="1" applyAlignment="1">
      <alignment horizontal="center" vertical="center" wrapText="1"/>
      <protection/>
    </xf>
    <xf numFmtId="164" fontId="3" fillId="2" borderId="4" xfId="24" applyFont="1" applyFill="1" applyBorder="1" applyAlignment="1">
      <alignment horizontal="center" vertical="center" wrapText="1"/>
      <protection/>
    </xf>
    <xf numFmtId="164" fontId="3" fillId="0" borderId="0" xfId="24" applyFont="1" applyFill="1" applyAlignment="1">
      <alignment horizontal="center" vertical="center"/>
      <protection/>
    </xf>
    <xf numFmtId="164" fontId="0" fillId="0" borderId="5" xfId="20" applyFont="1" applyFill="1" applyBorder="1" applyAlignment="1" applyProtection="1">
      <alignment horizontal="left" vertical="center"/>
      <protection locked="0"/>
    </xf>
    <xf numFmtId="164" fontId="0" fillId="0" borderId="5" xfId="20" applyFont="1" applyBorder="1" applyAlignment="1" applyProtection="1">
      <alignment horizontal="center" vertical="center"/>
      <protection locked="0"/>
    </xf>
    <xf numFmtId="166" fontId="0" fillId="0" borderId="5" xfId="20" applyNumberFormat="1" applyBorder="1" applyAlignment="1" applyProtection="1">
      <alignment horizontal="center" vertical="center"/>
      <protection locked="0"/>
    </xf>
    <xf numFmtId="164" fontId="0" fillId="0" borderId="5" xfId="21" applyFont="1" applyBorder="1" applyAlignment="1" applyProtection="1">
      <alignment horizontal="left" vertical="center"/>
      <protection locked="0"/>
    </xf>
    <xf numFmtId="164" fontId="0" fillId="0" borderId="5" xfId="22" applyFont="1" applyBorder="1" applyAlignment="1" applyProtection="1">
      <alignment horizontal="left" vertical="center" wrapText="1"/>
      <protection locked="0"/>
    </xf>
    <xf numFmtId="164" fontId="0" fillId="0" borderId="5" xfId="21" applyFont="1" applyFill="1" applyBorder="1" applyAlignment="1" applyProtection="1">
      <alignment horizontal="left" vertical="center" wrapText="1"/>
      <protection locked="0"/>
    </xf>
    <xf numFmtId="164" fontId="0" fillId="0" borderId="5" xfId="21" applyFont="1" applyBorder="1" applyAlignment="1" applyProtection="1">
      <alignment horizontal="center" vertical="center"/>
      <protection locked="0"/>
    </xf>
    <xf numFmtId="166" fontId="0" fillId="0" borderId="5" xfId="21" applyNumberFormat="1" applyBorder="1" applyAlignment="1" applyProtection="1">
      <alignment horizontal="center" vertical="center"/>
      <protection locked="0"/>
    </xf>
    <xf numFmtId="164" fontId="0" fillId="0" borderId="5" xfId="21" applyFont="1" applyBorder="1" applyAlignment="1" applyProtection="1">
      <alignment horizontal="left" vertical="center" wrapText="1"/>
      <protection locked="0"/>
    </xf>
    <xf numFmtId="164" fontId="4" fillId="0" borderId="5" xfId="24" applyFont="1" applyBorder="1" applyAlignment="1">
      <alignment vertical="center" wrapText="1"/>
      <protection/>
    </xf>
    <xf numFmtId="164" fontId="1" fillId="0" borderId="0" xfId="24" applyBorder="1">
      <alignment/>
      <protection/>
    </xf>
    <xf numFmtId="164" fontId="0" fillId="0" borderId="5" xfId="22" applyFont="1" applyBorder="1" applyAlignment="1" applyProtection="1">
      <alignment horizontal="left" vertical="center"/>
      <protection locked="0"/>
    </xf>
    <xf numFmtId="164" fontId="0" fillId="0" borderId="5" xfId="20" applyFont="1" applyFill="1" applyBorder="1" applyAlignment="1" applyProtection="1">
      <alignment horizontal="left" vertical="center" wrapText="1"/>
      <protection locked="0"/>
    </xf>
    <xf numFmtId="164" fontId="1" fillId="0" borderId="5" xfId="24" applyFont="1" applyBorder="1" applyAlignment="1">
      <alignment vertical="center"/>
      <protection/>
    </xf>
    <xf numFmtId="164" fontId="0" fillId="0" borderId="5" xfId="21" applyFont="1" applyFill="1" applyBorder="1" applyAlignment="1" applyProtection="1">
      <alignment horizontal="left" vertical="center"/>
      <protection locked="0"/>
    </xf>
    <xf numFmtId="164" fontId="1" fillId="0" borderId="5" xfId="24" applyFont="1" applyBorder="1" applyAlignment="1">
      <alignment vertical="center" wrapText="1"/>
      <protection/>
    </xf>
    <xf numFmtId="164" fontId="0" fillId="0" borderId="5" xfId="20" applyFont="1" applyBorder="1" applyAlignment="1" applyProtection="1">
      <alignment horizontal="left" vertical="center"/>
      <protection locked="0"/>
    </xf>
    <xf numFmtId="166" fontId="0" fillId="0" borderId="0" xfId="22" applyNumberFormat="1" applyAlignment="1" applyProtection="1">
      <alignment horizontal="right" vertical="center"/>
      <protection locked="0"/>
    </xf>
    <xf numFmtId="167" fontId="0" fillId="0" borderId="0" xfId="22" applyNumberFormat="1" applyAlignment="1" applyProtection="1">
      <alignment horizontal="right" vertical="center"/>
      <protection locked="0"/>
    </xf>
    <xf numFmtId="168" fontId="0" fillId="0" borderId="0" xfId="22" applyNumberFormat="1" applyAlignment="1" applyProtection="1">
      <alignment horizontal="right" vertical="center"/>
      <protection locked="0"/>
    </xf>
    <xf numFmtId="164" fontId="0" fillId="0" borderId="0" xfId="22" applyAlignment="1" applyProtection="1">
      <alignment horizontal="left" vertical="center"/>
      <protection locked="0"/>
    </xf>
    <xf numFmtId="166" fontId="0" fillId="0" borderId="0" xfId="22" applyNumberFormat="1" applyFont="1" applyAlignment="1" applyProtection="1">
      <alignment horizontal="right" vertical="center"/>
      <protection locked="0"/>
    </xf>
    <xf numFmtId="164" fontId="0" fillId="0" borderId="0" xfId="22" applyFont="1" applyAlignment="1" applyProtection="1">
      <alignment horizontal="left" vertical="center"/>
      <protection locked="0"/>
    </xf>
    <xf numFmtId="166" fontId="0" fillId="0" borderId="0" xfId="22" applyNumberFormat="1" applyFont="1" applyAlignment="1" applyProtection="1">
      <alignment horizontal="left" vertical="center"/>
      <protection locked="0"/>
    </xf>
    <xf numFmtId="164" fontId="4" fillId="0" borderId="0" xfId="24" applyFont="1" applyAlignment="1">
      <alignment horizontal="left"/>
      <protection/>
    </xf>
    <xf numFmtId="166" fontId="0" fillId="0" borderId="0" xfId="22" applyNumberFormat="1" applyFont="1" applyFill="1" applyAlignment="1" applyProtection="1">
      <alignment horizontal="left" vertical="center"/>
      <protection locked="0"/>
    </xf>
    <xf numFmtId="164" fontId="0" fillId="0" borderId="0" xfId="20" applyProtection="1">
      <alignment/>
      <protection locked="0"/>
    </xf>
    <xf numFmtId="164" fontId="6" fillId="2" borderId="0" xfId="20" applyFont="1" applyFill="1" applyBorder="1" applyAlignment="1" applyProtection="1">
      <alignment horizontal="center"/>
      <protection locked="0"/>
    </xf>
    <xf numFmtId="164" fontId="7" fillId="2" borderId="0" xfId="20" applyFont="1" applyFill="1" applyAlignment="1" applyProtection="1">
      <alignment horizontal="left" vertical="center" wrapText="1"/>
      <protection locked="0"/>
    </xf>
    <xf numFmtId="164" fontId="7" fillId="2" borderId="0" xfId="20" applyFont="1" applyFill="1" applyAlignment="1" applyProtection="1">
      <alignment horizontal="right" vertical="center" wrapText="1"/>
      <protection locked="0"/>
    </xf>
    <xf numFmtId="164" fontId="7" fillId="2" borderId="0" xfId="20" applyFont="1" applyFill="1" applyProtection="1">
      <alignment/>
      <protection locked="0"/>
    </xf>
    <xf numFmtId="164" fontId="0" fillId="0" borderId="0" xfId="20" applyFont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right" vertical="center"/>
      <protection locked="0"/>
    </xf>
    <xf numFmtId="167" fontId="0" fillId="0" borderId="0" xfId="20" applyNumberFormat="1" applyAlignment="1" applyProtection="1">
      <alignment horizontal="right" vertical="center"/>
      <protection locked="0"/>
    </xf>
    <xf numFmtId="164" fontId="0" fillId="3" borderId="0" xfId="20" applyFont="1" applyFill="1" applyAlignment="1" applyProtection="1">
      <alignment horizontal="left" vertical="center"/>
      <protection locked="0"/>
    </xf>
    <xf numFmtId="164" fontId="0" fillId="0" borderId="0" xfId="20" applyFont="1" applyFill="1" applyAlignment="1" applyProtection="1">
      <alignment horizontal="left" vertical="center"/>
      <protection locked="0"/>
    </xf>
    <xf numFmtId="164" fontId="0" fillId="0" borderId="0" xfId="20" applyFont="1" applyBorder="1" applyAlignment="1" applyProtection="1">
      <alignment horizontal="left" vertical="center"/>
      <protection locked="0"/>
    </xf>
    <xf numFmtId="164" fontId="0" fillId="0" borderId="0" xfId="20" applyFont="1" applyAlignment="1" applyProtection="1">
      <alignment horizontal="left" vertical="center" wrapText="1"/>
      <protection locked="0"/>
    </xf>
    <xf numFmtId="164" fontId="0" fillId="0" borderId="0" xfId="20" applyFont="1" applyProtection="1">
      <alignment/>
      <protection locked="0"/>
    </xf>
    <xf numFmtId="169" fontId="0" fillId="0" borderId="0" xfId="20" applyNumberFormat="1" applyBorder="1" applyProtection="1">
      <alignment/>
      <protection locked="0"/>
    </xf>
    <xf numFmtId="165" fontId="1" fillId="0" borderId="0" xfId="23" applyFont="1" applyFill="1" applyBorder="1" applyAlignment="1" applyProtection="1">
      <alignment/>
      <protection locked="0"/>
    </xf>
    <xf numFmtId="164" fontId="1" fillId="0" borderId="0" xfId="24" applyProtection="1">
      <alignment/>
      <protection locked="0"/>
    </xf>
    <xf numFmtId="164" fontId="6" fillId="2" borderId="0" xfId="20" applyFont="1" applyFill="1" applyBorder="1" applyAlignment="1" applyProtection="1">
      <alignment horizontal="center" vertical="center"/>
      <protection locked="0"/>
    </xf>
    <xf numFmtId="164" fontId="1" fillId="0" borderId="0" xfId="24" applyFont="1" applyAlignment="1" applyProtection="1">
      <alignment horizontal="right" wrapText="1"/>
      <protection locked="0"/>
    </xf>
    <xf numFmtId="164" fontId="1" fillId="0" borderId="0" xfId="24" applyFont="1" applyAlignment="1" applyProtection="1">
      <alignment horizontal="right"/>
      <protection locked="0"/>
    </xf>
    <xf numFmtId="164" fontId="1" fillId="0" borderId="0" xfId="24" applyFont="1" applyAlignment="1" applyProtection="1">
      <alignment horizontal="left" vertical="center" wrapText="1"/>
      <protection locked="0"/>
    </xf>
    <xf numFmtId="166" fontId="1" fillId="0" borderId="0" xfId="24" applyNumberFormat="1" applyAlignment="1" applyProtection="1">
      <alignment horizontal="right" vertical="center" wrapText="1"/>
      <protection locked="0"/>
    </xf>
    <xf numFmtId="167" fontId="1" fillId="0" borderId="0" xfId="24" applyNumberFormat="1" applyAlignment="1" applyProtection="1">
      <alignment horizontal="right" vertical="center" wrapText="1"/>
      <protection locked="0"/>
    </xf>
    <xf numFmtId="170" fontId="1" fillId="0" borderId="0" xfId="24" applyNumberFormat="1" applyAlignment="1" applyProtection="1">
      <alignment horizontal="right" vertical="center" wrapText="1"/>
      <protection locked="0"/>
    </xf>
    <xf numFmtId="166" fontId="1" fillId="0" borderId="0" xfId="24" applyNumberFormat="1" applyProtection="1">
      <alignment/>
      <protection locked="0"/>
    </xf>
    <xf numFmtId="171" fontId="1" fillId="0" borderId="0" xfId="24" applyNumberFormat="1" applyProtection="1">
      <alignment/>
      <protection locked="0"/>
    </xf>
    <xf numFmtId="172" fontId="1" fillId="0" borderId="0" xfId="24" applyNumberFormat="1" applyProtection="1">
      <alignment/>
      <protection locked="0"/>
    </xf>
    <xf numFmtId="164" fontId="1" fillId="0" borderId="0" xfId="24" applyAlignment="1" applyProtection="1">
      <alignment horizontal="left" vertical="center"/>
      <protection locked="0"/>
    </xf>
    <xf numFmtId="166" fontId="1" fillId="0" borderId="0" xfId="24" applyNumberFormat="1" applyAlignment="1" applyProtection="1">
      <alignment horizontal="right" vertical="center"/>
      <protection locked="0"/>
    </xf>
    <xf numFmtId="167" fontId="1" fillId="0" borderId="0" xfId="24" applyNumberFormat="1" applyAlignment="1" applyProtection="1">
      <alignment horizontal="right" vertical="center"/>
      <protection locked="0"/>
    </xf>
    <xf numFmtId="170" fontId="1" fillId="0" borderId="0" xfId="24" applyNumberFormat="1" applyAlignment="1" applyProtection="1">
      <alignment horizontal="right" vertical="center"/>
      <protection locked="0"/>
    </xf>
    <xf numFmtId="164" fontId="1" fillId="0" borderId="0" xfId="24" applyFont="1" applyBorder="1" applyAlignment="1" applyProtection="1">
      <alignment horizontal="left" vertical="center"/>
      <protection locked="0"/>
    </xf>
    <xf numFmtId="164" fontId="0" fillId="0" borderId="0" xfId="20" applyFont="1" applyAlignment="1" applyProtection="1">
      <alignment horizontal="right" vertical="center"/>
      <protection locked="0"/>
    </xf>
    <xf numFmtId="164" fontId="1" fillId="0" borderId="0" xfId="24" applyFont="1" applyAlignment="1" applyProtection="1">
      <alignment horizontal="right" vertical="center"/>
      <protection locked="0"/>
    </xf>
    <xf numFmtId="164" fontId="8" fillId="0" borderId="0" xfId="24" applyFont="1">
      <alignment/>
      <protection/>
    </xf>
    <xf numFmtId="164" fontId="6" fillId="2" borderId="0" xfId="20" applyFont="1" applyFill="1" applyBorder="1" applyAlignment="1" applyProtection="1">
      <alignment horizontal="center" vertical="center"/>
      <protection locked="0"/>
    </xf>
    <xf numFmtId="164" fontId="7" fillId="2" borderId="0" xfId="20" applyFont="1" applyFill="1" applyAlignment="1" applyProtection="1">
      <alignment horizontal="left" vertical="center" wrapText="1"/>
      <protection locked="0"/>
    </xf>
    <xf numFmtId="164" fontId="7" fillId="2" borderId="0" xfId="20" applyFont="1" applyFill="1" applyAlignment="1" applyProtection="1">
      <alignment horizontal="right" vertical="center" wrapText="1"/>
      <protection locked="0"/>
    </xf>
    <xf numFmtId="164" fontId="4" fillId="0" borderId="0" xfId="24" applyFont="1" applyAlignment="1" applyProtection="1">
      <alignment horizontal="left" vertical="center" wrapText="1"/>
      <protection locked="0"/>
    </xf>
    <xf numFmtId="164" fontId="4" fillId="0" borderId="0" xfId="24" applyFont="1" applyAlignment="1" applyProtection="1">
      <alignment horizontal="right" vertical="center" wrapText="1"/>
      <protection locked="0"/>
    </xf>
    <xf numFmtId="166" fontId="4" fillId="0" borderId="0" xfId="24" applyNumberFormat="1" applyFont="1" applyAlignment="1" applyProtection="1">
      <alignment horizontal="right" vertical="center" wrapText="1"/>
      <protection locked="0"/>
    </xf>
    <xf numFmtId="164" fontId="4" fillId="0" borderId="0" xfId="24" applyFont="1" applyAlignment="1" applyProtection="1">
      <alignment horizontal="right" vertical="center"/>
      <protection locked="0"/>
    </xf>
    <xf numFmtId="164" fontId="4" fillId="0" borderId="0" xfId="24" applyFont="1">
      <alignment/>
      <protection/>
    </xf>
    <xf numFmtId="167" fontId="4" fillId="0" borderId="0" xfId="24" applyNumberFormat="1" applyFont="1" applyAlignment="1" applyProtection="1">
      <alignment horizontal="right" vertical="center" wrapText="1"/>
      <protection locked="0"/>
    </xf>
    <xf numFmtId="166" fontId="4" fillId="0" borderId="0" xfId="24" applyNumberFormat="1" applyFont="1" applyAlignment="1" applyProtection="1">
      <alignment horizontal="right" vertical="center"/>
      <protection locked="0"/>
    </xf>
    <xf numFmtId="170" fontId="4" fillId="0" borderId="0" xfId="24" applyNumberFormat="1" applyFont="1" applyAlignment="1" applyProtection="1">
      <alignment horizontal="right" vertical="center"/>
      <protection locked="0"/>
    </xf>
    <xf numFmtId="164" fontId="4" fillId="0" borderId="0" xfId="24" applyFont="1" applyAlignment="1" applyProtection="1">
      <alignment horizontal="left" vertical="center"/>
      <protection locked="0"/>
    </xf>
    <xf numFmtId="167" fontId="4" fillId="0" borderId="0" xfId="24" applyNumberFormat="1" applyFont="1" applyAlignment="1" applyProtection="1">
      <alignment horizontal="right" vertical="center"/>
      <protection locked="0"/>
    </xf>
    <xf numFmtId="164" fontId="4" fillId="0" borderId="0" xfId="24" applyFont="1" applyBorder="1" applyAlignment="1" applyProtection="1">
      <alignment horizontal="left" vertical="center"/>
      <protection locked="0"/>
    </xf>
    <xf numFmtId="164" fontId="4" fillId="0" borderId="0" xfId="24" applyFont="1" applyProtection="1">
      <alignment/>
      <protection locked="0"/>
    </xf>
    <xf numFmtId="164" fontId="8" fillId="0" borderId="0" xfId="24" applyFont="1" applyProtection="1">
      <alignment/>
      <protection locked="0"/>
    </xf>
    <xf numFmtId="164" fontId="4" fillId="0" borderId="0" xfId="24" applyFont="1" applyBorder="1" applyAlignment="1" applyProtection="1">
      <alignment vertical="center"/>
      <protection locked="0"/>
    </xf>
    <xf numFmtId="164" fontId="9" fillId="0" borderId="0" xfId="24" applyFont="1" applyAlignment="1" applyProtection="1">
      <alignment horizontal="left" vertical="center"/>
      <protection locked="0"/>
    </xf>
    <xf numFmtId="164" fontId="9" fillId="0" borderId="0" xfId="24" applyFont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2 2" xfId="22"/>
    <cellStyle name="Percent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54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1" customWidth="1"/>
    <col min="2" max="2" width="15.7109375" style="2" customWidth="1"/>
    <col min="3" max="3" width="18.8515625" style="2" customWidth="1"/>
    <col min="4" max="4" width="12.8515625" style="2" customWidth="1"/>
    <col min="5" max="5" width="28.00390625" style="3" customWidth="1"/>
    <col min="6" max="6" width="70.140625" style="1" customWidth="1"/>
    <col min="7" max="7" width="27.28125" style="1" customWidth="1"/>
    <col min="8" max="16384" width="8.7109375" style="1" customWidth="1"/>
  </cols>
  <sheetData>
    <row r="1" spans="1:6" ht="15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7" s="2" customFormat="1" ht="41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/>
    </row>
    <row r="4" spans="1:6" ht="13.5">
      <c r="A4" s="10" t="s">
        <v>7</v>
      </c>
      <c r="B4" s="11" t="s">
        <v>8</v>
      </c>
      <c r="C4" s="12">
        <v>43654</v>
      </c>
      <c r="D4" s="12">
        <v>2101</v>
      </c>
      <c r="E4" s="13" t="s">
        <v>9</v>
      </c>
      <c r="F4" s="14" t="s">
        <v>10</v>
      </c>
    </row>
    <row r="5" spans="1:8" ht="45" customHeight="1">
      <c r="A5" s="15" t="s">
        <v>11</v>
      </c>
      <c r="B5" s="16" t="s">
        <v>12</v>
      </c>
      <c r="C5" s="17">
        <v>38512</v>
      </c>
      <c r="D5" s="17">
        <v>1623</v>
      </c>
      <c r="E5" s="18" t="s">
        <v>13</v>
      </c>
      <c r="F5" s="19" t="s">
        <v>14</v>
      </c>
      <c r="H5" s="20"/>
    </row>
    <row r="6" spans="1:6" ht="13.5">
      <c r="A6" s="10" t="s">
        <v>15</v>
      </c>
      <c r="B6" s="11" t="s">
        <v>16</v>
      </c>
      <c r="C6" s="12">
        <v>30724</v>
      </c>
      <c r="D6" s="12">
        <v>1606</v>
      </c>
      <c r="E6" s="13" t="s">
        <v>9</v>
      </c>
      <c r="F6" s="21" t="s">
        <v>17</v>
      </c>
    </row>
    <row r="7" spans="1:6" ht="23.25">
      <c r="A7" s="22" t="s">
        <v>18</v>
      </c>
      <c r="B7" s="11" t="s">
        <v>19</v>
      </c>
      <c r="C7" s="12">
        <v>18781</v>
      </c>
      <c r="D7" s="12">
        <v>984</v>
      </c>
      <c r="E7" s="18" t="s">
        <v>20</v>
      </c>
      <c r="F7" s="23" t="s">
        <v>21</v>
      </c>
    </row>
    <row r="8" spans="1:6" ht="14.25">
      <c r="A8" s="24" t="s">
        <v>22</v>
      </c>
      <c r="B8" s="16" t="s">
        <v>23</v>
      </c>
      <c r="C8" s="17">
        <v>22492</v>
      </c>
      <c r="D8" s="17">
        <v>907</v>
      </c>
      <c r="E8" s="18" t="s">
        <v>24</v>
      </c>
      <c r="F8" s="25" t="s">
        <v>25</v>
      </c>
    </row>
    <row r="9" spans="1:6" ht="27.75">
      <c r="A9" s="24" t="s">
        <v>26</v>
      </c>
      <c r="B9" s="16" t="s">
        <v>27</v>
      </c>
      <c r="C9" s="17">
        <v>8548</v>
      </c>
      <c r="D9" s="17">
        <v>399</v>
      </c>
      <c r="E9" s="18" t="s">
        <v>13</v>
      </c>
      <c r="F9" s="25" t="s">
        <v>28</v>
      </c>
    </row>
    <row r="10" spans="1:12" ht="13.5">
      <c r="A10" s="26" t="s">
        <v>29</v>
      </c>
      <c r="B10" s="11" t="s">
        <v>30</v>
      </c>
      <c r="C10" s="12">
        <v>12335</v>
      </c>
      <c r="D10" s="12">
        <v>342</v>
      </c>
      <c r="E10" s="13" t="s">
        <v>9</v>
      </c>
      <c r="F10" s="21" t="s">
        <v>31</v>
      </c>
      <c r="G10" s="27"/>
      <c r="H10" s="27"/>
      <c r="I10" s="27"/>
      <c r="J10" s="27"/>
      <c r="K10" s="28"/>
      <c r="L10" s="29"/>
    </row>
    <row r="11" spans="1:12" ht="34.5">
      <c r="A11" s="26" t="s">
        <v>32</v>
      </c>
      <c r="B11" s="11" t="s">
        <v>33</v>
      </c>
      <c r="C11" s="12">
        <v>3608</v>
      </c>
      <c r="D11" s="12">
        <v>104</v>
      </c>
      <c r="E11" s="13" t="s">
        <v>9</v>
      </c>
      <c r="F11" s="14" t="s">
        <v>34</v>
      </c>
      <c r="G11" s="27"/>
      <c r="H11" s="27"/>
      <c r="I11" s="27"/>
      <c r="J11" s="27"/>
      <c r="K11" s="28"/>
      <c r="L11" s="29"/>
    </row>
    <row r="12" spans="6:12" ht="13.5">
      <c r="F12" s="30"/>
      <c r="G12" s="27"/>
      <c r="H12" s="27"/>
      <c r="I12" s="27"/>
      <c r="J12" s="27"/>
      <c r="K12" s="28"/>
      <c r="L12" s="29"/>
    </row>
    <row r="13" spans="1:7" ht="13.5">
      <c r="A13" s="31" t="s">
        <v>35</v>
      </c>
      <c r="D13" s="27"/>
      <c r="E13" s="27"/>
      <c r="F13" s="28"/>
      <c r="G13" s="29"/>
    </row>
    <row r="14" spans="1:7" ht="13.5">
      <c r="A14" s="27"/>
      <c r="B14" s="32" t="s">
        <v>36</v>
      </c>
      <c r="D14" s="27"/>
      <c r="E14" s="27"/>
      <c r="F14" s="28"/>
      <c r="G14" s="29"/>
    </row>
    <row r="15" spans="1:7" ht="13.5">
      <c r="A15" s="27"/>
      <c r="B15" s="33" t="s">
        <v>37</v>
      </c>
      <c r="D15" s="27"/>
      <c r="E15" s="27"/>
      <c r="F15" s="28"/>
      <c r="G15" s="29"/>
    </row>
    <row r="16" spans="1:7" ht="13.5">
      <c r="A16" s="27"/>
      <c r="B16" s="33" t="s">
        <v>38</v>
      </c>
      <c r="D16" s="27"/>
      <c r="E16" s="27"/>
      <c r="F16" s="28"/>
      <c r="G16" s="29"/>
    </row>
    <row r="17" spans="1:7" ht="13.5">
      <c r="A17" s="27"/>
      <c r="B17" s="33" t="s">
        <v>39</v>
      </c>
      <c r="D17" s="27"/>
      <c r="E17" s="27"/>
      <c r="F17" s="28"/>
      <c r="G17" s="29"/>
    </row>
    <row r="18" ht="13.5">
      <c r="B18" s="34" t="s">
        <v>40</v>
      </c>
    </row>
    <row r="19" ht="13.5">
      <c r="B19" s="35" t="s">
        <v>41</v>
      </c>
    </row>
    <row r="20" ht="13.5">
      <c r="B20" s="34" t="s">
        <v>42</v>
      </c>
    </row>
  </sheetData>
  <sheetProtection selectLockedCells="1" selectUnlockedCells="1"/>
  <mergeCells count="1">
    <mergeCell ref="A1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69" customWidth="1"/>
    <col min="2" max="2" width="42.8515625" style="69" customWidth="1"/>
    <col min="3" max="8" width="15.7109375" style="69" customWidth="1"/>
    <col min="9" max="9" width="42.8515625" style="69" customWidth="1"/>
    <col min="10" max="16384" width="8.7109375" style="69" customWidth="1"/>
  </cols>
  <sheetData>
    <row r="1" spans="1:9" ht="19.5">
      <c r="A1" s="70" t="s">
        <v>230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9" ht="13.5">
      <c r="A3" s="73" t="s">
        <v>53</v>
      </c>
      <c r="B3" s="73" t="s">
        <v>54</v>
      </c>
      <c r="C3" s="75">
        <v>114</v>
      </c>
      <c r="D3" s="75">
        <v>126</v>
      </c>
      <c r="E3" s="75">
        <v>12</v>
      </c>
      <c r="F3" s="78">
        <v>0.11</v>
      </c>
      <c r="G3" s="79">
        <v>5</v>
      </c>
      <c r="H3" s="80">
        <v>39.54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20</v>
      </c>
      <c r="D6" s="75">
        <v>23</v>
      </c>
      <c r="E6" s="75">
        <v>3</v>
      </c>
      <c r="F6" s="78">
        <v>0.15</v>
      </c>
      <c r="G6" s="79">
        <v>1</v>
      </c>
      <c r="H6" s="80">
        <v>57.1</v>
      </c>
      <c r="I6" s="73" t="s">
        <v>55</v>
      </c>
    </row>
    <row r="7" spans="1:9" ht="13.5">
      <c r="A7" s="73" t="s">
        <v>62</v>
      </c>
      <c r="B7" s="73" t="s">
        <v>63</v>
      </c>
      <c r="C7" s="75">
        <v>14</v>
      </c>
      <c r="D7" s="75">
        <v>16</v>
      </c>
      <c r="E7" s="75">
        <v>2</v>
      </c>
      <c r="F7" s="78">
        <v>0.14</v>
      </c>
      <c r="G7" s="79">
        <v>1</v>
      </c>
      <c r="H7" s="80">
        <v>33.68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12</v>
      </c>
      <c r="D10" s="75">
        <v>12</v>
      </c>
      <c r="E10" s="75">
        <v>0</v>
      </c>
      <c r="F10" s="78">
        <v>0</v>
      </c>
      <c r="G10" s="79">
        <v>0</v>
      </c>
      <c r="H10" s="80">
        <v>35.97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24</v>
      </c>
      <c r="D12" s="75">
        <v>26</v>
      </c>
      <c r="E12" s="75">
        <v>2</v>
      </c>
      <c r="F12" s="78">
        <v>0.08</v>
      </c>
      <c r="G12" s="79">
        <v>1</v>
      </c>
      <c r="H12" s="80">
        <v>68.02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11</v>
      </c>
      <c r="D13" s="75">
        <v>13</v>
      </c>
      <c r="E13" s="75">
        <v>2</v>
      </c>
      <c r="F13" s="78">
        <v>0.18</v>
      </c>
      <c r="G13" s="79">
        <v>1</v>
      </c>
      <c r="H13" s="80">
        <v>19.14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11</v>
      </c>
      <c r="D15" s="75">
        <v>16</v>
      </c>
      <c r="E15" s="75">
        <v>5</v>
      </c>
      <c r="F15" s="78">
        <v>0.45</v>
      </c>
      <c r="G15" s="79">
        <v>1</v>
      </c>
      <c r="H15" s="80">
        <v>28.54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5">
        <v>10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36</v>
      </c>
      <c r="D17" s="75">
        <v>42</v>
      </c>
      <c r="E17" s="75">
        <v>6</v>
      </c>
      <c r="F17" s="78">
        <v>0.17</v>
      </c>
      <c r="G17" s="79">
        <v>2</v>
      </c>
      <c r="H17" s="80">
        <v>27.28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38</v>
      </c>
      <c r="D18" s="75">
        <v>45</v>
      </c>
      <c r="E18" s="75">
        <v>7</v>
      </c>
      <c r="F18" s="78">
        <v>0.18</v>
      </c>
      <c r="G18" s="79">
        <v>2</v>
      </c>
      <c r="H18" s="80">
        <v>28.74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13</v>
      </c>
      <c r="D22" s="75">
        <v>16</v>
      </c>
      <c r="E22" s="75">
        <v>3</v>
      </c>
      <c r="F22" s="78">
        <v>0.23</v>
      </c>
      <c r="G22" s="79">
        <v>1</v>
      </c>
      <c r="H22" s="80">
        <v>23.62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12</v>
      </c>
      <c r="D25" s="75">
        <v>13</v>
      </c>
      <c r="E25" s="75">
        <v>1</v>
      </c>
      <c r="F25" s="78">
        <v>0.08</v>
      </c>
      <c r="G25" s="79">
        <v>1</v>
      </c>
      <c r="H25" s="80">
        <v>31.72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25</v>
      </c>
      <c r="D38" s="75">
        <v>29</v>
      </c>
      <c r="E38" s="75">
        <v>4</v>
      </c>
      <c r="F38" s="78">
        <v>0.16</v>
      </c>
      <c r="G38" s="79">
        <v>1</v>
      </c>
      <c r="H38" s="80">
        <v>26.77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60</v>
      </c>
      <c r="D39" s="75">
        <v>87</v>
      </c>
      <c r="E39" s="75">
        <v>27</v>
      </c>
      <c r="F39" s="78">
        <v>0.45</v>
      </c>
      <c r="G39" s="79">
        <v>7</v>
      </c>
      <c r="H39" s="80">
        <v>23.28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54</v>
      </c>
      <c r="D41" s="75">
        <v>69</v>
      </c>
      <c r="E41" s="75">
        <v>15</v>
      </c>
      <c r="F41" s="78">
        <v>0.2800000000000001</v>
      </c>
      <c r="G41" s="79">
        <v>5</v>
      </c>
      <c r="H41" s="80">
        <v>15.46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11</v>
      </c>
      <c r="D42" s="75">
        <v>14</v>
      </c>
      <c r="E42" s="75">
        <v>3</v>
      </c>
      <c r="F42" s="78">
        <v>0.27</v>
      </c>
      <c r="G42" s="79">
        <v>1</v>
      </c>
      <c r="H42" s="80">
        <v>15.27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5">
        <v>11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20</v>
      </c>
      <c r="D44" s="75">
        <v>21</v>
      </c>
      <c r="E44" s="75">
        <v>1</v>
      </c>
      <c r="F44" s="78">
        <v>0.05</v>
      </c>
      <c r="G44" s="79">
        <v>1</v>
      </c>
      <c r="H44" s="80">
        <v>28.77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11</v>
      </c>
      <c r="D45" s="75">
        <v>13</v>
      </c>
      <c r="E45" s="75">
        <v>2</v>
      </c>
      <c r="F45" s="78">
        <v>0.18</v>
      </c>
      <c r="G45" s="79">
        <v>1</v>
      </c>
      <c r="H45" s="80">
        <v>26.37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23</v>
      </c>
      <c r="D46" s="75">
        <v>26</v>
      </c>
      <c r="E46" s="75">
        <v>3</v>
      </c>
      <c r="F46" s="78">
        <v>0.13</v>
      </c>
      <c r="G46" s="79">
        <v>1</v>
      </c>
      <c r="H46" s="80">
        <v>27.44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12</v>
      </c>
      <c r="D49" s="75">
        <v>13</v>
      </c>
      <c r="E49" s="75">
        <v>1</v>
      </c>
      <c r="F49" s="78">
        <v>0.08</v>
      </c>
      <c r="G49" s="79">
        <v>1</v>
      </c>
      <c r="H49" s="80">
        <v>28.28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10</v>
      </c>
      <c r="D51" s="75">
        <v>11</v>
      </c>
      <c r="E51" s="75">
        <v>1</v>
      </c>
      <c r="F51" s="78">
        <v>0.1</v>
      </c>
      <c r="G51" s="79">
        <v>1</v>
      </c>
      <c r="H51" s="80">
        <v>32.82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65</v>
      </c>
      <c r="D52" s="75">
        <v>68</v>
      </c>
      <c r="E52" s="75">
        <v>3</v>
      </c>
      <c r="F52" s="78">
        <v>0.05</v>
      </c>
      <c r="G52" s="79">
        <v>2</v>
      </c>
      <c r="H52" s="80">
        <v>24.5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10</v>
      </c>
      <c r="D57" s="75">
        <v>11</v>
      </c>
      <c r="E57" s="75">
        <v>1</v>
      </c>
      <c r="F57" s="78">
        <v>0.1</v>
      </c>
      <c r="G57" s="79">
        <v>0</v>
      </c>
      <c r="H57" s="80">
        <v>17.83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47</v>
      </c>
      <c r="D58" s="75">
        <v>56</v>
      </c>
      <c r="E58" s="75">
        <v>9</v>
      </c>
      <c r="F58" s="78">
        <v>0.19</v>
      </c>
      <c r="G58" s="79">
        <v>3</v>
      </c>
      <c r="H58" s="80">
        <v>20.02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5">
        <v>10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139</v>
      </c>
      <c r="D60" s="75">
        <v>154</v>
      </c>
      <c r="E60" s="75">
        <v>15</v>
      </c>
      <c r="F60" s="78">
        <v>0.11</v>
      </c>
      <c r="G60" s="79">
        <v>6</v>
      </c>
      <c r="H60" s="80">
        <v>16.92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46</v>
      </c>
      <c r="D64" s="75">
        <v>58</v>
      </c>
      <c r="E64" s="75">
        <v>12</v>
      </c>
      <c r="F64" s="78">
        <v>0.26</v>
      </c>
      <c r="G64" s="79">
        <v>3</v>
      </c>
      <c r="H64" s="80">
        <v>14.03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5">
        <v>11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29</v>
      </c>
      <c r="D69" s="75">
        <v>33</v>
      </c>
      <c r="E69" s="75">
        <v>4</v>
      </c>
      <c r="F69" s="78">
        <v>0.14</v>
      </c>
      <c r="G69" s="79">
        <v>2</v>
      </c>
      <c r="H69" s="80">
        <v>14.14</v>
      </c>
      <c r="I69" s="73" t="s">
        <v>128</v>
      </c>
    </row>
    <row r="70" spans="1:9" ht="13.5">
      <c r="A70" s="81"/>
      <c r="B70" s="81" t="s">
        <v>176</v>
      </c>
      <c r="C70" s="79">
        <v>985</v>
      </c>
      <c r="D70" s="79">
        <v>1151</v>
      </c>
      <c r="E70" s="79">
        <v>166</v>
      </c>
      <c r="F70" s="82">
        <v>0.17</v>
      </c>
      <c r="G70" s="79">
        <v>59</v>
      </c>
      <c r="H70" s="80">
        <v>26.83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69" customWidth="1"/>
    <col min="2" max="2" width="42.8515625" style="69" customWidth="1"/>
    <col min="3" max="8" width="15.7109375" style="69" customWidth="1"/>
    <col min="9" max="9" width="42.8515625" style="69" customWidth="1"/>
    <col min="10" max="16384" width="8.7109375" style="69" customWidth="1"/>
  </cols>
  <sheetData>
    <row r="1" spans="1:9" ht="19.5">
      <c r="A1" s="70" t="s">
        <v>231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9" ht="13.5">
      <c r="A3" s="73" t="s">
        <v>53</v>
      </c>
      <c r="B3" s="73" t="s">
        <v>54</v>
      </c>
      <c r="C3" s="75">
        <v>5356</v>
      </c>
      <c r="D3" s="75">
        <v>5261</v>
      </c>
      <c r="E3" s="75">
        <v>-95</v>
      </c>
      <c r="F3" s="78">
        <v>-0.02</v>
      </c>
      <c r="G3" s="79">
        <v>98</v>
      </c>
      <c r="H3" s="80">
        <v>52.58</v>
      </c>
      <c r="I3" s="73" t="s">
        <v>55</v>
      </c>
    </row>
    <row r="4" spans="1:9" ht="13.5">
      <c r="A4" s="73" t="s">
        <v>56</v>
      </c>
      <c r="B4" s="73" t="s">
        <v>57</v>
      </c>
      <c r="C4" s="75">
        <v>51</v>
      </c>
      <c r="D4" s="75">
        <v>52</v>
      </c>
      <c r="E4" s="75">
        <v>1</v>
      </c>
      <c r="F4" s="78">
        <v>0.02</v>
      </c>
      <c r="G4" s="79">
        <v>2</v>
      </c>
      <c r="H4" s="80">
        <v>40.65</v>
      </c>
      <c r="I4" s="73" t="s">
        <v>55</v>
      </c>
    </row>
    <row r="5" spans="1:9" ht="13.5">
      <c r="A5" s="73" t="s">
        <v>58</v>
      </c>
      <c r="B5" s="73" t="s">
        <v>59</v>
      </c>
      <c r="C5" s="75">
        <v>563</v>
      </c>
      <c r="D5" s="75">
        <v>565</v>
      </c>
      <c r="E5" s="75">
        <v>2</v>
      </c>
      <c r="F5" s="78">
        <v>0</v>
      </c>
      <c r="G5" s="79">
        <v>19</v>
      </c>
      <c r="H5" s="80">
        <v>67.49</v>
      </c>
      <c r="I5" s="73" t="s">
        <v>55</v>
      </c>
    </row>
    <row r="6" spans="1:9" ht="13.5">
      <c r="A6" s="73" t="s">
        <v>60</v>
      </c>
      <c r="B6" s="73" t="s">
        <v>61</v>
      </c>
      <c r="C6" s="75">
        <v>1054</v>
      </c>
      <c r="D6" s="75">
        <v>1064</v>
      </c>
      <c r="E6" s="75">
        <v>10</v>
      </c>
      <c r="F6" s="78">
        <v>0.01</v>
      </c>
      <c r="G6" s="79">
        <v>34</v>
      </c>
      <c r="H6" s="80">
        <v>58.67</v>
      </c>
      <c r="I6" s="73" t="s">
        <v>55</v>
      </c>
    </row>
    <row r="7" spans="1:9" ht="13.5">
      <c r="A7" s="73" t="s">
        <v>62</v>
      </c>
      <c r="B7" s="73" t="s">
        <v>63</v>
      </c>
      <c r="C7" s="75">
        <v>707</v>
      </c>
      <c r="D7" s="75">
        <v>724</v>
      </c>
      <c r="E7" s="75">
        <v>17</v>
      </c>
      <c r="F7" s="78">
        <v>0.02</v>
      </c>
      <c r="G7" s="79">
        <v>21</v>
      </c>
      <c r="H7" s="80">
        <v>43.39</v>
      </c>
      <c r="I7" s="73" t="s">
        <v>13</v>
      </c>
    </row>
    <row r="8" spans="1:9" ht="13.5">
      <c r="A8" s="73" t="s">
        <v>64</v>
      </c>
      <c r="B8" s="73" t="s">
        <v>65</v>
      </c>
      <c r="C8" s="75">
        <v>165</v>
      </c>
      <c r="D8" s="75">
        <v>165</v>
      </c>
      <c r="E8" s="75">
        <v>0</v>
      </c>
      <c r="F8" s="78">
        <v>0</v>
      </c>
      <c r="G8" s="79">
        <v>6</v>
      </c>
      <c r="H8" s="80">
        <v>60.55</v>
      </c>
      <c r="I8" s="73" t="s">
        <v>55</v>
      </c>
    </row>
    <row r="9" spans="1:9" ht="13.5">
      <c r="A9" s="73" t="s">
        <v>66</v>
      </c>
      <c r="B9" s="73" t="s">
        <v>67</v>
      </c>
      <c r="C9" s="75">
        <v>59</v>
      </c>
      <c r="D9" s="75">
        <v>60</v>
      </c>
      <c r="E9" s="75">
        <v>1</v>
      </c>
      <c r="F9" s="78">
        <v>0.02</v>
      </c>
      <c r="G9" s="79">
        <v>2</v>
      </c>
      <c r="H9" s="80">
        <v>60.21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845</v>
      </c>
      <c r="D10" s="75">
        <v>851</v>
      </c>
      <c r="E10" s="75">
        <v>6</v>
      </c>
      <c r="F10" s="78">
        <v>0.01</v>
      </c>
      <c r="G10" s="79">
        <v>10</v>
      </c>
      <c r="H10" s="80">
        <v>50.11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785</v>
      </c>
      <c r="D11" s="75">
        <v>775</v>
      </c>
      <c r="E11" s="75">
        <v>-10</v>
      </c>
      <c r="F11" s="78">
        <v>-0.01</v>
      </c>
      <c r="G11" s="79">
        <v>15</v>
      </c>
      <c r="H11" s="80">
        <v>83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743</v>
      </c>
      <c r="D12" s="75">
        <v>746</v>
      </c>
      <c r="E12" s="75">
        <v>3</v>
      </c>
      <c r="F12" s="78">
        <v>0</v>
      </c>
      <c r="G12" s="79">
        <v>18</v>
      </c>
      <c r="H12" s="80">
        <v>62.25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647</v>
      </c>
      <c r="D13" s="75">
        <v>638</v>
      </c>
      <c r="E13" s="75">
        <v>-9</v>
      </c>
      <c r="F13" s="78">
        <v>-0.01</v>
      </c>
      <c r="G13" s="79">
        <v>18</v>
      </c>
      <c r="H13" s="80">
        <v>33.7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593</v>
      </c>
      <c r="D14" s="75">
        <v>632</v>
      </c>
      <c r="E14" s="75">
        <v>39</v>
      </c>
      <c r="F14" s="78">
        <v>0.07</v>
      </c>
      <c r="G14" s="79">
        <v>21</v>
      </c>
      <c r="H14" s="80">
        <v>32.08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1412</v>
      </c>
      <c r="D15" s="75">
        <v>1599</v>
      </c>
      <c r="E15" s="75">
        <v>187</v>
      </c>
      <c r="F15" s="78">
        <v>0.13</v>
      </c>
      <c r="G15" s="79">
        <v>62</v>
      </c>
      <c r="H15" s="80">
        <v>48.27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445</v>
      </c>
      <c r="D16" s="75">
        <v>492</v>
      </c>
      <c r="E16" s="75">
        <v>47</v>
      </c>
      <c r="F16" s="78">
        <v>0.11</v>
      </c>
      <c r="G16" s="79">
        <v>18</v>
      </c>
      <c r="H16" s="80">
        <v>41.49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2897</v>
      </c>
      <c r="D17" s="75">
        <v>2923</v>
      </c>
      <c r="E17" s="75">
        <v>26</v>
      </c>
      <c r="F17" s="78">
        <v>0.01</v>
      </c>
      <c r="G17" s="79">
        <v>61</v>
      </c>
      <c r="H17" s="80">
        <v>39.59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2856</v>
      </c>
      <c r="D18" s="75">
        <v>2919</v>
      </c>
      <c r="E18" s="75">
        <v>63</v>
      </c>
      <c r="F18" s="78">
        <v>0.02</v>
      </c>
      <c r="G18" s="79">
        <v>75</v>
      </c>
      <c r="H18" s="80">
        <v>35.18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1026</v>
      </c>
      <c r="D19" s="75">
        <v>1050</v>
      </c>
      <c r="E19" s="75">
        <v>24</v>
      </c>
      <c r="F19" s="78">
        <v>0.02</v>
      </c>
      <c r="G19" s="79">
        <v>28</v>
      </c>
      <c r="H19" s="80">
        <v>45.99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1203</v>
      </c>
      <c r="D20" s="75">
        <v>1232</v>
      </c>
      <c r="E20" s="75">
        <v>29</v>
      </c>
      <c r="F20" s="78">
        <v>0.02</v>
      </c>
      <c r="G20" s="79">
        <v>27</v>
      </c>
      <c r="H20" s="80">
        <v>42.91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422</v>
      </c>
      <c r="D21" s="75">
        <v>428</v>
      </c>
      <c r="E21" s="75">
        <v>6</v>
      </c>
      <c r="F21" s="78">
        <v>0.01</v>
      </c>
      <c r="G21" s="79">
        <v>9</v>
      </c>
      <c r="H21" s="80">
        <v>45.15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1209</v>
      </c>
      <c r="D22" s="75">
        <v>1209</v>
      </c>
      <c r="E22" s="75">
        <v>0</v>
      </c>
      <c r="F22" s="78">
        <v>0</v>
      </c>
      <c r="G22" s="79">
        <v>36</v>
      </c>
      <c r="H22" s="80">
        <v>25.49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228</v>
      </c>
      <c r="D23" s="75">
        <v>234</v>
      </c>
      <c r="E23" s="75">
        <v>6</v>
      </c>
      <c r="F23" s="78">
        <v>0.03</v>
      </c>
      <c r="G23" s="79">
        <v>9</v>
      </c>
      <c r="H23" s="80">
        <v>39.99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244</v>
      </c>
      <c r="D24" s="75">
        <v>203</v>
      </c>
      <c r="E24" s="75">
        <v>-41</v>
      </c>
      <c r="F24" s="78">
        <v>-0.17</v>
      </c>
      <c r="G24" s="79">
        <v>6</v>
      </c>
      <c r="H24" s="80">
        <v>42.65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1534</v>
      </c>
      <c r="D25" s="75">
        <v>1611</v>
      </c>
      <c r="E25" s="75">
        <v>77</v>
      </c>
      <c r="F25" s="78">
        <v>0.05</v>
      </c>
      <c r="G25" s="79">
        <v>50</v>
      </c>
      <c r="H25" s="80">
        <v>48.73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473</v>
      </c>
      <c r="D26" s="75">
        <v>480</v>
      </c>
      <c r="E26" s="75">
        <v>7</v>
      </c>
      <c r="F26" s="78">
        <v>0.01</v>
      </c>
      <c r="G26" s="79">
        <v>13</v>
      </c>
      <c r="H26" s="80">
        <v>51.19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499</v>
      </c>
      <c r="D27" s="75">
        <v>488</v>
      </c>
      <c r="E27" s="75">
        <v>-11</v>
      </c>
      <c r="F27" s="78">
        <v>-0.02</v>
      </c>
      <c r="G27" s="79">
        <v>13</v>
      </c>
      <c r="H27" s="80">
        <v>48.83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282</v>
      </c>
      <c r="D28" s="75">
        <v>301</v>
      </c>
      <c r="E28" s="75">
        <v>19</v>
      </c>
      <c r="F28" s="78">
        <v>0.07</v>
      </c>
      <c r="G28" s="79">
        <v>10</v>
      </c>
      <c r="H28" s="80">
        <v>52.43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497</v>
      </c>
      <c r="D29" s="75">
        <v>491</v>
      </c>
      <c r="E29" s="75">
        <v>-6</v>
      </c>
      <c r="F29" s="78">
        <v>-0.01</v>
      </c>
      <c r="G29" s="79">
        <v>11</v>
      </c>
      <c r="H29" s="80">
        <v>52.07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420</v>
      </c>
      <c r="D30" s="75">
        <v>435</v>
      </c>
      <c r="E30" s="75">
        <v>15</v>
      </c>
      <c r="F30" s="78">
        <v>0.04</v>
      </c>
      <c r="G30" s="79">
        <v>17</v>
      </c>
      <c r="H30" s="80">
        <v>48.23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430</v>
      </c>
      <c r="D31" s="75">
        <v>433</v>
      </c>
      <c r="E31" s="75">
        <v>3</v>
      </c>
      <c r="F31" s="78">
        <v>0.01</v>
      </c>
      <c r="G31" s="79">
        <v>10</v>
      </c>
      <c r="H31" s="80">
        <v>55.28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16</v>
      </c>
      <c r="D32" s="75">
        <v>15</v>
      </c>
      <c r="E32" s="75">
        <v>-1</v>
      </c>
      <c r="F32" s="78">
        <v>-0.06</v>
      </c>
      <c r="G32" s="79">
        <v>0</v>
      </c>
      <c r="H32" s="80">
        <v>23.92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328</v>
      </c>
      <c r="D33" s="75">
        <v>318</v>
      </c>
      <c r="E33" s="75">
        <v>-10</v>
      </c>
      <c r="F33" s="78">
        <v>-0.03</v>
      </c>
      <c r="G33" s="79">
        <v>6</v>
      </c>
      <c r="H33" s="80">
        <v>27.41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218</v>
      </c>
      <c r="D34" s="75">
        <v>216</v>
      </c>
      <c r="E34" s="75">
        <v>-2</v>
      </c>
      <c r="F34" s="78">
        <v>-0.01</v>
      </c>
      <c r="G34" s="79">
        <v>4</v>
      </c>
      <c r="H34" s="80">
        <v>45.81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265</v>
      </c>
      <c r="D35" s="75">
        <v>276</v>
      </c>
      <c r="E35" s="75">
        <v>11</v>
      </c>
      <c r="F35" s="78">
        <v>0.04</v>
      </c>
      <c r="G35" s="79">
        <v>9</v>
      </c>
      <c r="H35" s="80">
        <v>40.16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52</v>
      </c>
      <c r="D36" s="75">
        <v>53</v>
      </c>
      <c r="E36" s="75">
        <v>1</v>
      </c>
      <c r="F36" s="78">
        <v>0.02</v>
      </c>
      <c r="G36" s="79">
        <v>2</v>
      </c>
      <c r="H36" s="80">
        <v>31.31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200</v>
      </c>
      <c r="D37" s="75">
        <v>190</v>
      </c>
      <c r="E37" s="75">
        <v>-10</v>
      </c>
      <c r="F37" s="78">
        <v>-0.05</v>
      </c>
      <c r="G37" s="79">
        <v>6</v>
      </c>
      <c r="H37" s="80">
        <v>13.33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775</v>
      </c>
      <c r="D38" s="75">
        <v>794</v>
      </c>
      <c r="E38" s="75">
        <v>19</v>
      </c>
      <c r="F38" s="78">
        <v>0.02</v>
      </c>
      <c r="G38" s="79">
        <v>24</v>
      </c>
      <c r="H38" s="80">
        <v>38.85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1825</v>
      </c>
      <c r="D39" s="75">
        <v>1993</v>
      </c>
      <c r="E39" s="75">
        <v>168</v>
      </c>
      <c r="F39" s="78">
        <v>0.09</v>
      </c>
      <c r="G39" s="79">
        <v>79</v>
      </c>
      <c r="H39" s="80">
        <v>31.5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261</v>
      </c>
      <c r="D40" s="75">
        <v>243</v>
      </c>
      <c r="E40" s="75">
        <v>-18</v>
      </c>
      <c r="F40" s="78">
        <v>-0.07</v>
      </c>
      <c r="G40" s="79">
        <v>8</v>
      </c>
      <c r="H40" s="80">
        <v>46.58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5064</v>
      </c>
      <c r="D41" s="75">
        <v>5343</v>
      </c>
      <c r="E41" s="75">
        <v>279</v>
      </c>
      <c r="F41" s="78">
        <v>0.06</v>
      </c>
      <c r="G41" s="79">
        <v>204</v>
      </c>
      <c r="H41" s="80">
        <v>19.98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539</v>
      </c>
      <c r="D42" s="75">
        <v>540</v>
      </c>
      <c r="E42" s="75">
        <v>1</v>
      </c>
      <c r="F42" s="78">
        <v>0</v>
      </c>
      <c r="G42" s="79">
        <v>16</v>
      </c>
      <c r="H42" s="80">
        <v>16.86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786</v>
      </c>
      <c r="D43" s="75">
        <v>769</v>
      </c>
      <c r="E43" s="75">
        <v>-17</v>
      </c>
      <c r="F43" s="78">
        <v>-0.02</v>
      </c>
      <c r="G43" s="79">
        <v>20</v>
      </c>
      <c r="H43" s="80">
        <v>25.69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1205</v>
      </c>
      <c r="D44" s="75">
        <v>1198</v>
      </c>
      <c r="E44" s="75">
        <v>-7</v>
      </c>
      <c r="F44" s="78">
        <v>-0.01</v>
      </c>
      <c r="G44" s="79">
        <v>37</v>
      </c>
      <c r="H44" s="80">
        <v>40.04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2001</v>
      </c>
      <c r="D45" s="75">
        <v>1984</v>
      </c>
      <c r="E45" s="75">
        <v>-17</v>
      </c>
      <c r="F45" s="78">
        <v>-0.01</v>
      </c>
      <c r="G45" s="79">
        <v>64</v>
      </c>
      <c r="H45" s="80">
        <v>31.59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1261</v>
      </c>
      <c r="D46" s="75">
        <v>1348</v>
      </c>
      <c r="E46" s="75">
        <v>87</v>
      </c>
      <c r="F46" s="78">
        <v>0.07</v>
      </c>
      <c r="G46" s="79">
        <v>53</v>
      </c>
      <c r="H46" s="80">
        <v>38.25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33</v>
      </c>
      <c r="D47" s="75">
        <v>33</v>
      </c>
      <c r="E47" s="75">
        <v>0</v>
      </c>
      <c r="F47" s="78">
        <v>0</v>
      </c>
      <c r="G47" s="79">
        <v>4</v>
      </c>
      <c r="H47" s="80">
        <v>20.3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26</v>
      </c>
      <c r="D48" s="75">
        <v>31</v>
      </c>
      <c r="E48" s="75">
        <v>5</v>
      </c>
      <c r="F48" s="78">
        <v>0.19</v>
      </c>
      <c r="G48" s="79">
        <v>3</v>
      </c>
      <c r="H48" s="80">
        <v>27.24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924</v>
      </c>
      <c r="D49" s="75">
        <v>971</v>
      </c>
      <c r="E49" s="75">
        <v>47</v>
      </c>
      <c r="F49" s="78">
        <v>0.05</v>
      </c>
      <c r="G49" s="79">
        <v>37</v>
      </c>
      <c r="H49" s="80">
        <v>31.96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371</v>
      </c>
      <c r="D50" s="75">
        <v>356</v>
      </c>
      <c r="E50" s="75">
        <v>-15</v>
      </c>
      <c r="F50" s="78">
        <v>-0.04</v>
      </c>
      <c r="G50" s="79">
        <v>7</v>
      </c>
      <c r="H50" s="80">
        <v>27.75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208</v>
      </c>
      <c r="D51" s="75">
        <v>218</v>
      </c>
      <c r="E51" s="75">
        <v>10</v>
      </c>
      <c r="F51" s="78">
        <v>0.05</v>
      </c>
      <c r="G51" s="79">
        <v>8</v>
      </c>
      <c r="H51" s="80">
        <v>40.79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974</v>
      </c>
      <c r="D52" s="75">
        <v>1011</v>
      </c>
      <c r="E52" s="75">
        <v>37</v>
      </c>
      <c r="F52" s="78">
        <v>0.04</v>
      </c>
      <c r="G52" s="79">
        <v>34</v>
      </c>
      <c r="H52" s="80">
        <v>39.53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339</v>
      </c>
      <c r="D53" s="75">
        <v>320</v>
      </c>
      <c r="E53" s="75">
        <v>-19</v>
      </c>
      <c r="F53" s="78">
        <v>-0.06</v>
      </c>
      <c r="G53" s="79">
        <v>8</v>
      </c>
      <c r="H53" s="80">
        <v>18.74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978</v>
      </c>
      <c r="D54" s="75">
        <v>964</v>
      </c>
      <c r="E54" s="75">
        <v>-14</v>
      </c>
      <c r="F54" s="78">
        <v>-0.01</v>
      </c>
      <c r="G54" s="79">
        <v>33</v>
      </c>
      <c r="H54" s="80">
        <v>35.93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134</v>
      </c>
      <c r="D55" s="75">
        <v>132</v>
      </c>
      <c r="E55" s="75">
        <v>-2</v>
      </c>
      <c r="F55" s="78">
        <v>-0.01</v>
      </c>
      <c r="G55" s="79">
        <v>3</v>
      </c>
      <c r="H55" s="80">
        <v>32.04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168</v>
      </c>
      <c r="D56" s="75">
        <v>192</v>
      </c>
      <c r="E56" s="75">
        <v>24</v>
      </c>
      <c r="F56" s="78">
        <v>0.14</v>
      </c>
      <c r="G56" s="79">
        <v>8</v>
      </c>
      <c r="H56" s="80">
        <v>35.26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420</v>
      </c>
      <c r="D57" s="75">
        <v>472</v>
      </c>
      <c r="E57" s="75">
        <v>52</v>
      </c>
      <c r="F57" s="78">
        <v>0.12</v>
      </c>
      <c r="G57" s="79">
        <v>19</v>
      </c>
      <c r="H57" s="80">
        <v>28.86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502</v>
      </c>
      <c r="D58" s="75">
        <v>559</v>
      </c>
      <c r="E58" s="75">
        <v>57</v>
      </c>
      <c r="F58" s="78">
        <v>0.11</v>
      </c>
      <c r="G58" s="79">
        <v>22</v>
      </c>
      <c r="H58" s="80">
        <v>35.26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135</v>
      </c>
      <c r="D59" s="75">
        <v>136</v>
      </c>
      <c r="E59" s="75">
        <v>1</v>
      </c>
      <c r="F59" s="78">
        <v>0.01</v>
      </c>
      <c r="G59" s="79">
        <v>3</v>
      </c>
      <c r="H59" s="80">
        <v>31.12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2268</v>
      </c>
      <c r="D60" s="75">
        <v>2367</v>
      </c>
      <c r="E60" s="75">
        <v>99</v>
      </c>
      <c r="F60" s="78">
        <v>0.04</v>
      </c>
      <c r="G60" s="79">
        <v>62</v>
      </c>
      <c r="H60" s="80">
        <v>20.6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263</v>
      </c>
      <c r="D61" s="75">
        <v>237</v>
      </c>
      <c r="E61" s="75">
        <v>-26</v>
      </c>
      <c r="F61" s="78">
        <v>-0.1</v>
      </c>
      <c r="G61" s="79">
        <v>4</v>
      </c>
      <c r="H61" s="80">
        <v>15.29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83</v>
      </c>
      <c r="D62" s="75">
        <v>75</v>
      </c>
      <c r="E62" s="75">
        <v>-8</v>
      </c>
      <c r="F62" s="78">
        <v>-0.1</v>
      </c>
      <c r="G62" s="79">
        <v>1</v>
      </c>
      <c r="H62" s="80">
        <v>15.27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808</v>
      </c>
      <c r="D64" s="75">
        <v>774</v>
      </c>
      <c r="E64" s="75">
        <v>-34</v>
      </c>
      <c r="F64" s="78">
        <v>-0.04</v>
      </c>
      <c r="G64" s="79">
        <v>16</v>
      </c>
      <c r="H64" s="80">
        <v>13.71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325</v>
      </c>
      <c r="D66" s="75">
        <v>317</v>
      </c>
      <c r="E66" s="75">
        <v>-8</v>
      </c>
      <c r="F66" s="78">
        <v>-0.02</v>
      </c>
      <c r="G66" s="79">
        <v>7</v>
      </c>
      <c r="H66" s="80">
        <v>12.36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311</v>
      </c>
      <c r="D67" s="75">
        <v>322</v>
      </c>
      <c r="E67" s="75">
        <v>11</v>
      </c>
      <c r="F67" s="78">
        <v>0.04</v>
      </c>
      <c r="G67" s="79">
        <v>8</v>
      </c>
      <c r="H67" s="80">
        <v>26.68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133</v>
      </c>
      <c r="D68" s="75">
        <v>142</v>
      </c>
      <c r="E68" s="75">
        <v>9</v>
      </c>
      <c r="F68" s="78">
        <v>0.07</v>
      </c>
      <c r="G68" s="79">
        <v>5</v>
      </c>
      <c r="H68" s="80">
        <v>42.42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692</v>
      </c>
      <c r="D69" s="75">
        <v>687</v>
      </c>
      <c r="E69" s="75">
        <v>-5</v>
      </c>
      <c r="F69" s="78">
        <v>-0.01</v>
      </c>
      <c r="G69" s="79">
        <v>16</v>
      </c>
      <c r="H69" s="80">
        <v>20.01</v>
      </c>
      <c r="I69" s="73" t="s">
        <v>128</v>
      </c>
    </row>
    <row r="70" spans="1:9" ht="13.5">
      <c r="A70" s="81"/>
      <c r="B70" s="81" t="s">
        <v>176</v>
      </c>
      <c r="C70" s="79">
        <v>52541</v>
      </c>
      <c r="D70" s="79">
        <v>53667</v>
      </c>
      <c r="E70" s="79">
        <v>1126</v>
      </c>
      <c r="F70" s="82">
        <v>0.02</v>
      </c>
      <c r="G70" s="79">
        <v>1562</v>
      </c>
      <c r="H70" s="80">
        <v>37.94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95</v>
      </c>
      <c r="D3" s="75">
        <v>98</v>
      </c>
      <c r="E3" s="75">
        <v>3</v>
      </c>
      <c r="F3" s="78">
        <v>0.03</v>
      </c>
      <c r="G3" s="79">
        <v>3</v>
      </c>
      <c r="H3" s="80">
        <v>31.06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5">
        <v>21</v>
      </c>
      <c r="D7" s="75">
        <v>22</v>
      </c>
      <c r="E7" s="75">
        <v>1</v>
      </c>
      <c r="F7" s="78">
        <v>0.05</v>
      </c>
      <c r="G7" s="79">
        <v>1</v>
      </c>
      <c r="H7" s="80">
        <v>31.49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12</v>
      </c>
      <c r="D12" s="75">
        <v>12</v>
      </c>
      <c r="E12" s="75">
        <v>0</v>
      </c>
      <c r="F12" s="78">
        <v>0</v>
      </c>
      <c r="G12" s="79">
        <v>0</v>
      </c>
      <c r="H12" s="80">
        <v>56.82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16</v>
      </c>
      <c r="D15" s="75">
        <v>17</v>
      </c>
      <c r="E15" s="75">
        <v>1</v>
      </c>
      <c r="F15" s="78">
        <v>0.06</v>
      </c>
      <c r="G15" s="79">
        <v>1</v>
      </c>
      <c r="H15" s="80">
        <v>23.43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57</v>
      </c>
      <c r="D17" s="75">
        <v>60</v>
      </c>
      <c r="E17" s="75">
        <v>3</v>
      </c>
      <c r="F17" s="78">
        <v>0.05</v>
      </c>
      <c r="G17" s="79">
        <v>2</v>
      </c>
      <c r="H17" s="80">
        <v>24.11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49</v>
      </c>
      <c r="D18" s="75">
        <v>52</v>
      </c>
      <c r="E18" s="75">
        <v>3</v>
      </c>
      <c r="F18" s="78">
        <v>0.06</v>
      </c>
      <c r="G18" s="79">
        <v>2</v>
      </c>
      <c r="H18" s="80">
        <v>25.5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10</v>
      </c>
      <c r="D20" s="75">
        <v>11</v>
      </c>
      <c r="E20" s="75">
        <v>1</v>
      </c>
      <c r="F20" s="78">
        <v>0.1</v>
      </c>
      <c r="G20" s="79">
        <v>0</v>
      </c>
      <c r="H20" s="80">
        <v>28.99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16</v>
      </c>
      <c r="D22" s="75">
        <v>17</v>
      </c>
      <c r="E22" s="75">
        <v>1</v>
      </c>
      <c r="F22" s="78">
        <v>0.06</v>
      </c>
      <c r="G22" s="79">
        <v>1</v>
      </c>
      <c r="H22" s="80">
        <v>17.44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76</v>
      </c>
      <c r="D25" s="75">
        <v>71</v>
      </c>
      <c r="E25" s="75">
        <v>-5</v>
      </c>
      <c r="F25" s="78">
        <v>-0.07</v>
      </c>
      <c r="G25" s="79">
        <v>1</v>
      </c>
      <c r="H25" s="80">
        <v>41.89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13</v>
      </c>
      <c r="D35" s="75">
        <v>13</v>
      </c>
      <c r="E35" s="75">
        <v>0</v>
      </c>
      <c r="F35" s="78">
        <v>0</v>
      </c>
      <c r="G35" s="79">
        <v>0</v>
      </c>
      <c r="H35" s="80">
        <v>24.29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39</v>
      </c>
      <c r="D41" s="75">
        <v>44</v>
      </c>
      <c r="E41" s="75">
        <v>5</v>
      </c>
      <c r="F41" s="78">
        <v>0.13</v>
      </c>
      <c r="G41" s="79">
        <v>2</v>
      </c>
      <c r="H41" s="80">
        <v>12.52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14</v>
      </c>
      <c r="D44" s="75">
        <v>14</v>
      </c>
      <c r="E44" s="75">
        <v>0</v>
      </c>
      <c r="F44" s="78">
        <v>0</v>
      </c>
      <c r="G44" s="79">
        <v>0</v>
      </c>
      <c r="H44" s="80">
        <v>25.43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27</v>
      </c>
      <c r="D45" s="75">
        <v>23</v>
      </c>
      <c r="E45" s="75">
        <v>-4</v>
      </c>
      <c r="F45" s="78">
        <v>-0.15</v>
      </c>
      <c r="G45" s="79">
        <v>1</v>
      </c>
      <c r="H45" s="80">
        <v>25.4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18</v>
      </c>
      <c r="D52" s="75">
        <v>19</v>
      </c>
      <c r="E52" s="75">
        <v>1</v>
      </c>
      <c r="F52" s="78">
        <v>0.06</v>
      </c>
      <c r="G52" s="79">
        <v>1</v>
      </c>
      <c r="H52" s="80">
        <v>26.18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5">
        <v>11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5">
        <v>10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88</v>
      </c>
      <c r="D60" s="75">
        <v>93</v>
      </c>
      <c r="E60" s="75">
        <v>5</v>
      </c>
      <c r="F60" s="78">
        <v>0.06</v>
      </c>
      <c r="G60" s="79">
        <v>3</v>
      </c>
      <c r="H60" s="80">
        <v>15.5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0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80">
        <v>0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5">
        <v>11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712</v>
      </c>
      <c r="D70" s="79">
        <v>749</v>
      </c>
      <c r="E70" s="79">
        <v>37</v>
      </c>
      <c r="F70" s="82">
        <v>0.05</v>
      </c>
      <c r="G70" s="79">
        <v>26</v>
      </c>
      <c r="H70" s="80">
        <v>26.42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699</v>
      </c>
      <c r="D3" s="75">
        <v>718</v>
      </c>
      <c r="E3" s="75">
        <v>19</v>
      </c>
      <c r="F3" s="78">
        <v>0.03</v>
      </c>
      <c r="G3" s="79">
        <v>17</v>
      </c>
      <c r="H3" s="80">
        <v>41.92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48</v>
      </c>
      <c r="D5" s="75">
        <v>54</v>
      </c>
      <c r="E5" s="75">
        <v>6</v>
      </c>
      <c r="F5" s="78">
        <v>0.13</v>
      </c>
      <c r="G5" s="79">
        <v>3</v>
      </c>
      <c r="H5" s="80">
        <v>45.2</v>
      </c>
      <c r="I5" s="73" t="s">
        <v>55</v>
      </c>
    </row>
    <row r="6" spans="1:9" ht="13.5">
      <c r="A6" s="73" t="s">
        <v>60</v>
      </c>
      <c r="B6" s="73" t="s">
        <v>61</v>
      </c>
      <c r="C6" s="75">
        <v>123</v>
      </c>
      <c r="D6" s="75">
        <v>131</v>
      </c>
      <c r="E6" s="75">
        <v>8</v>
      </c>
      <c r="F6" s="78">
        <v>0.07</v>
      </c>
      <c r="G6" s="79">
        <v>5</v>
      </c>
      <c r="H6" s="80">
        <v>44.45</v>
      </c>
      <c r="I6" s="73" t="s">
        <v>55</v>
      </c>
    </row>
    <row r="7" spans="1:9" ht="13.5">
      <c r="A7" s="73" t="s">
        <v>62</v>
      </c>
      <c r="B7" s="73" t="s">
        <v>63</v>
      </c>
      <c r="C7" s="75">
        <v>91</v>
      </c>
      <c r="D7" s="75">
        <v>100</v>
      </c>
      <c r="E7" s="75">
        <v>9</v>
      </c>
      <c r="F7" s="78">
        <v>0.1</v>
      </c>
      <c r="G7" s="79">
        <v>4</v>
      </c>
      <c r="H7" s="80">
        <v>37.83</v>
      </c>
      <c r="I7" s="73" t="s">
        <v>13</v>
      </c>
    </row>
    <row r="8" spans="1:9" ht="13.5">
      <c r="A8" s="73" t="s">
        <v>64</v>
      </c>
      <c r="B8" s="73" t="s">
        <v>65</v>
      </c>
      <c r="C8" s="75">
        <v>11</v>
      </c>
      <c r="D8" s="75">
        <v>12</v>
      </c>
      <c r="E8" s="75">
        <v>1</v>
      </c>
      <c r="F8" s="78">
        <v>0.09</v>
      </c>
      <c r="G8" s="79">
        <v>1</v>
      </c>
      <c r="H8" s="80">
        <v>45.53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128</v>
      </c>
      <c r="D10" s="75">
        <v>117</v>
      </c>
      <c r="E10" s="75">
        <v>-11</v>
      </c>
      <c r="F10" s="78">
        <v>-0.09</v>
      </c>
      <c r="G10" s="79">
        <v>2</v>
      </c>
      <c r="H10" s="80">
        <v>45.37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52</v>
      </c>
      <c r="D11" s="75">
        <v>52</v>
      </c>
      <c r="E11" s="75">
        <v>0</v>
      </c>
      <c r="F11" s="78">
        <v>0</v>
      </c>
      <c r="G11" s="79">
        <v>1</v>
      </c>
      <c r="H11" s="80">
        <v>58.16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95</v>
      </c>
      <c r="D12" s="75">
        <v>105</v>
      </c>
      <c r="E12" s="75">
        <v>10</v>
      </c>
      <c r="F12" s="78">
        <v>0.11</v>
      </c>
      <c r="G12" s="79">
        <v>4</v>
      </c>
      <c r="H12" s="80">
        <v>42.35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66</v>
      </c>
      <c r="D13" s="75">
        <v>71</v>
      </c>
      <c r="E13" s="75">
        <v>5</v>
      </c>
      <c r="F13" s="78">
        <v>0.08</v>
      </c>
      <c r="G13" s="79">
        <v>3</v>
      </c>
      <c r="H13" s="80">
        <v>27.63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127</v>
      </c>
      <c r="D14" s="75">
        <v>122</v>
      </c>
      <c r="E14" s="75">
        <v>-5</v>
      </c>
      <c r="F14" s="78">
        <v>-0.04</v>
      </c>
      <c r="G14" s="79">
        <v>3</v>
      </c>
      <c r="H14" s="80">
        <v>27.89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299</v>
      </c>
      <c r="D15" s="75">
        <v>349</v>
      </c>
      <c r="E15" s="75">
        <v>50</v>
      </c>
      <c r="F15" s="78">
        <v>0.17</v>
      </c>
      <c r="G15" s="79">
        <v>15</v>
      </c>
      <c r="H15" s="80">
        <v>32.15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57</v>
      </c>
      <c r="D16" s="75">
        <v>68</v>
      </c>
      <c r="E16" s="75">
        <v>11</v>
      </c>
      <c r="F16" s="78">
        <v>0.19</v>
      </c>
      <c r="G16" s="79">
        <v>3</v>
      </c>
      <c r="H16" s="80">
        <v>27.86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500</v>
      </c>
      <c r="D17" s="75">
        <v>540</v>
      </c>
      <c r="E17" s="75">
        <v>40</v>
      </c>
      <c r="F17" s="78">
        <v>0.08</v>
      </c>
      <c r="G17" s="79">
        <v>18</v>
      </c>
      <c r="H17" s="80">
        <v>28.18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621</v>
      </c>
      <c r="D18" s="75">
        <v>598</v>
      </c>
      <c r="E18" s="75">
        <v>-23</v>
      </c>
      <c r="F18" s="78">
        <v>-0.04</v>
      </c>
      <c r="G18" s="79">
        <v>16</v>
      </c>
      <c r="H18" s="80">
        <v>27.55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63</v>
      </c>
      <c r="D19" s="75">
        <v>80</v>
      </c>
      <c r="E19" s="75">
        <v>17</v>
      </c>
      <c r="F19" s="78">
        <v>0.27</v>
      </c>
      <c r="G19" s="79">
        <v>5</v>
      </c>
      <c r="H19" s="80">
        <v>36.46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78</v>
      </c>
      <c r="D20" s="75">
        <v>91</v>
      </c>
      <c r="E20" s="75">
        <v>13</v>
      </c>
      <c r="F20" s="78">
        <v>0.17</v>
      </c>
      <c r="G20" s="79">
        <v>4</v>
      </c>
      <c r="H20" s="80">
        <v>33.57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26</v>
      </c>
      <c r="D21" s="75">
        <v>29</v>
      </c>
      <c r="E21" s="75">
        <v>3</v>
      </c>
      <c r="F21" s="78">
        <v>0.12</v>
      </c>
      <c r="G21" s="79">
        <v>1</v>
      </c>
      <c r="H21" s="80">
        <v>46.29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136</v>
      </c>
      <c r="D22" s="75">
        <v>145</v>
      </c>
      <c r="E22" s="75">
        <v>9</v>
      </c>
      <c r="F22" s="78">
        <v>0.07</v>
      </c>
      <c r="G22" s="79">
        <v>6</v>
      </c>
      <c r="H22" s="80">
        <v>24.62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52</v>
      </c>
      <c r="D23" s="75">
        <v>60</v>
      </c>
      <c r="E23" s="75">
        <v>8</v>
      </c>
      <c r="F23" s="78">
        <v>0.15</v>
      </c>
      <c r="G23" s="79">
        <v>4</v>
      </c>
      <c r="H23" s="80">
        <v>31.92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26</v>
      </c>
      <c r="D24" s="75">
        <v>20</v>
      </c>
      <c r="E24" s="75">
        <v>-6</v>
      </c>
      <c r="F24" s="78">
        <v>-0.23</v>
      </c>
      <c r="G24" s="79">
        <v>0</v>
      </c>
      <c r="H24" s="80">
        <v>36.22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92</v>
      </c>
      <c r="D25" s="75">
        <v>87</v>
      </c>
      <c r="E25" s="75">
        <v>-5</v>
      </c>
      <c r="F25" s="78">
        <v>-0.05</v>
      </c>
      <c r="G25" s="79">
        <v>2</v>
      </c>
      <c r="H25" s="80">
        <v>43.99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41</v>
      </c>
      <c r="D26" s="75">
        <v>42</v>
      </c>
      <c r="E26" s="75">
        <v>1</v>
      </c>
      <c r="F26" s="78">
        <v>0.02</v>
      </c>
      <c r="G26" s="79">
        <v>1</v>
      </c>
      <c r="H26" s="80">
        <v>52.71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40</v>
      </c>
      <c r="D27" s="75">
        <v>40</v>
      </c>
      <c r="E27" s="75">
        <v>0</v>
      </c>
      <c r="F27" s="78">
        <v>0</v>
      </c>
      <c r="G27" s="79">
        <v>1</v>
      </c>
      <c r="H27" s="80">
        <v>40.67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12</v>
      </c>
      <c r="D28" s="75">
        <v>14</v>
      </c>
      <c r="E28" s="75">
        <v>2</v>
      </c>
      <c r="F28" s="78">
        <v>0.17</v>
      </c>
      <c r="G28" s="79">
        <v>1</v>
      </c>
      <c r="H28" s="80">
        <v>35.33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16</v>
      </c>
      <c r="D29" s="75">
        <v>19</v>
      </c>
      <c r="E29" s="75">
        <v>3</v>
      </c>
      <c r="F29" s="78">
        <v>0.19</v>
      </c>
      <c r="G29" s="79">
        <v>1</v>
      </c>
      <c r="H29" s="80">
        <v>38.16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28</v>
      </c>
      <c r="D30" s="75">
        <v>31</v>
      </c>
      <c r="E30" s="75">
        <v>3</v>
      </c>
      <c r="F30" s="78">
        <v>0.11</v>
      </c>
      <c r="G30" s="79">
        <v>1</v>
      </c>
      <c r="H30" s="80">
        <v>38.49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42</v>
      </c>
      <c r="D31" s="75">
        <v>43</v>
      </c>
      <c r="E31" s="75">
        <v>1</v>
      </c>
      <c r="F31" s="78">
        <v>0.02</v>
      </c>
      <c r="G31" s="79">
        <v>1</v>
      </c>
      <c r="H31" s="80">
        <v>45.14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31</v>
      </c>
      <c r="D33" s="75">
        <v>32</v>
      </c>
      <c r="E33" s="75">
        <v>1</v>
      </c>
      <c r="F33" s="78">
        <v>0.03</v>
      </c>
      <c r="G33" s="79">
        <v>1</v>
      </c>
      <c r="H33" s="80">
        <v>26.91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13</v>
      </c>
      <c r="D34" s="75">
        <v>14</v>
      </c>
      <c r="E34" s="75">
        <v>1</v>
      </c>
      <c r="F34" s="78">
        <v>0.08</v>
      </c>
      <c r="G34" s="79">
        <v>0</v>
      </c>
      <c r="H34" s="80">
        <v>25.09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47</v>
      </c>
      <c r="D35" s="75">
        <v>50</v>
      </c>
      <c r="E35" s="75">
        <v>3</v>
      </c>
      <c r="F35" s="78">
        <v>0.06</v>
      </c>
      <c r="G35" s="79">
        <v>2</v>
      </c>
      <c r="H35" s="80">
        <v>35.32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12</v>
      </c>
      <c r="D37" s="75">
        <v>13</v>
      </c>
      <c r="E37" s="75">
        <v>1</v>
      </c>
      <c r="F37" s="78">
        <v>0.08</v>
      </c>
      <c r="G37" s="79">
        <v>1</v>
      </c>
      <c r="H37" s="80">
        <v>21.36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59</v>
      </c>
      <c r="D38" s="75">
        <v>72</v>
      </c>
      <c r="E38" s="75">
        <v>13</v>
      </c>
      <c r="F38" s="78">
        <v>0.22</v>
      </c>
      <c r="G38" s="79">
        <v>4</v>
      </c>
      <c r="H38" s="80">
        <v>30.84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219</v>
      </c>
      <c r="D39" s="75">
        <v>254</v>
      </c>
      <c r="E39" s="75">
        <v>35</v>
      </c>
      <c r="F39" s="78">
        <v>0.16</v>
      </c>
      <c r="G39" s="79">
        <v>13</v>
      </c>
      <c r="H39" s="80">
        <v>24.23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19</v>
      </c>
      <c r="D40" s="75">
        <v>19</v>
      </c>
      <c r="E40" s="75">
        <v>0</v>
      </c>
      <c r="F40" s="78">
        <v>0</v>
      </c>
      <c r="G40" s="79">
        <v>1</v>
      </c>
      <c r="H40" s="80">
        <v>41.38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734</v>
      </c>
      <c r="D41" s="75">
        <v>831</v>
      </c>
      <c r="E41" s="75">
        <v>97</v>
      </c>
      <c r="F41" s="78">
        <v>0.13</v>
      </c>
      <c r="G41" s="79">
        <v>42</v>
      </c>
      <c r="H41" s="80">
        <v>16.29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64</v>
      </c>
      <c r="D42" s="75">
        <v>70</v>
      </c>
      <c r="E42" s="75">
        <v>6</v>
      </c>
      <c r="F42" s="78">
        <v>0.09</v>
      </c>
      <c r="G42" s="79">
        <v>3</v>
      </c>
      <c r="H42" s="80">
        <v>13.18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67</v>
      </c>
      <c r="D43" s="75">
        <v>72</v>
      </c>
      <c r="E43" s="75">
        <v>5</v>
      </c>
      <c r="F43" s="78">
        <v>0.07</v>
      </c>
      <c r="G43" s="79">
        <v>3</v>
      </c>
      <c r="H43" s="80">
        <v>20.22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198</v>
      </c>
      <c r="D44" s="75">
        <v>185</v>
      </c>
      <c r="E44" s="75">
        <v>-13</v>
      </c>
      <c r="F44" s="78">
        <v>-0.07</v>
      </c>
      <c r="G44" s="79">
        <v>5</v>
      </c>
      <c r="H44" s="80">
        <v>31.38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406</v>
      </c>
      <c r="D45" s="75">
        <v>324</v>
      </c>
      <c r="E45" s="75">
        <v>-82</v>
      </c>
      <c r="F45" s="78">
        <v>-0.2</v>
      </c>
      <c r="G45" s="79">
        <v>7</v>
      </c>
      <c r="H45" s="80">
        <v>22.65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245</v>
      </c>
      <c r="D46" s="75">
        <v>284</v>
      </c>
      <c r="E46" s="75">
        <v>39</v>
      </c>
      <c r="F46" s="78">
        <v>0.16</v>
      </c>
      <c r="G46" s="79">
        <v>15</v>
      </c>
      <c r="H46" s="80">
        <v>25.76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123</v>
      </c>
      <c r="D49" s="75">
        <v>119</v>
      </c>
      <c r="E49" s="75">
        <v>-4</v>
      </c>
      <c r="F49" s="78">
        <v>-0.03</v>
      </c>
      <c r="G49" s="79">
        <v>4</v>
      </c>
      <c r="H49" s="80">
        <v>19.44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39</v>
      </c>
      <c r="D50" s="75">
        <v>39</v>
      </c>
      <c r="E50" s="75">
        <v>0</v>
      </c>
      <c r="F50" s="78">
        <v>0</v>
      </c>
      <c r="G50" s="79">
        <v>1</v>
      </c>
      <c r="H50" s="80">
        <v>27.12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33</v>
      </c>
      <c r="D51" s="75">
        <v>34</v>
      </c>
      <c r="E51" s="75">
        <v>1</v>
      </c>
      <c r="F51" s="78">
        <v>0.03</v>
      </c>
      <c r="G51" s="79">
        <v>1</v>
      </c>
      <c r="H51" s="80">
        <v>29.59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118</v>
      </c>
      <c r="D52" s="75">
        <v>126</v>
      </c>
      <c r="E52" s="75">
        <v>8</v>
      </c>
      <c r="F52" s="78">
        <v>0.07</v>
      </c>
      <c r="G52" s="79">
        <v>5</v>
      </c>
      <c r="H52" s="80">
        <v>29.04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34</v>
      </c>
      <c r="D53" s="75">
        <v>37</v>
      </c>
      <c r="E53" s="75">
        <v>3</v>
      </c>
      <c r="F53" s="78">
        <v>0.09</v>
      </c>
      <c r="G53" s="79">
        <v>2</v>
      </c>
      <c r="H53" s="80">
        <v>18.23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90</v>
      </c>
      <c r="D54" s="75">
        <v>105</v>
      </c>
      <c r="E54" s="75">
        <v>15</v>
      </c>
      <c r="F54" s="78">
        <v>0.17</v>
      </c>
      <c r="G54" s="79">
        <v>5</v>
      </c>
      <c r="H54" s="80">
        <v>27.25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17</v>
      </c>
      <c r="D55" s="75">
        <v>19</v>
      </c>
      <c r="E55" s="75">
        <v>2</v>
      </c>
      <c r="F55" s="78">
        <v>0.12</v>
      </c>
      <c r="G55" s="79">
        <v>1</v>
      </c>
      <c r="H55" s="80">
        <v>28.12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11</v>
      </c>
      <c r="D56" s="75">
        <v>13</v>
      </c>
      <c r="E56" s="75">
        <v>2</v>
      </c>
      <c r="F56" s="78">
        <v>0.18</v>
      </c>
      <c r="G56" s="79">
        <v>1</v>
      </c>
      <c r="H56" s="80">
        <v>27.56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83</v>
      </c>
      <c r="D57" s="75">
        <v>87</v>
      </c>
      <c r="E57" s="75">
        <v>4</v>
      </c>
      <c r="F57" s="78">
        <v>0.05</v>
      </c>
      <c r="G57" s="79">
        <v>3</v>
      </c>
      <c r="H57" s="80">
        <v>19.7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37</v>
      </c>
      <c r="D58" s="75">
        <v>45</v>
      </c>
      <c r="E58" s="75">
        <v>8</v>
      </c>
      <c r="F58" s="78">
        <v>0.22</v>
      </c>
      <c r="G58" s="79">
        <v>2</v>
      </c>
      <c r="H58" s="80">
        <v>24.14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5">
        <v>10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385</v>
      </c>
      <c r="D60" s="75">
        <v>422</v>
      </c>
      <c r="E60" s="75">
        <v>37</v>
      </c>
      <c r="F60" s="78">
        <v>0.1</v>
      </c>
      <c r="G60" s="79">
        <v>15</v>
      </c>
      <c r="H60" s="80">
        <v>16.68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27</v>
      </c>
      <c r="D61" s="75">
        <v>28</v>
      </c>
      <c r="E61" s="75">
        <v>1</v>
      </c>
      <c r="F61" s="78">
        <v>0.04</v>
      </c>
      <c r="G61" s="79">
        <v>1</v>
      </c>
      <c r="H61" s="80">
        <v>11.83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98</v>
      </c>
      <c r="D64" s="75">
        <v>101</v>
      </c>
      <c r="E64" s="75">
        <v>3</v>
      </c>
      <c r="F64" s="78">
        <v>0.03</v>
      </c>
      <c r="G64" s="79">
        <v>4</v>
      </c>
      <c r="H64" s="80">
        <v>10.57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29</v>
      </c>
      <c r="D66" s="75">
        <v>28</v>
      </c>
      <c r="E66" s="75">
        <v>-1</v>
      </c>
      <c r="F66" s="78">
        <v>-0.03</v>
      </c>
      <c r="G66" s="79">
        <v>1</v>
      </c>
      <c r="H66" s="80">
        <v>11.63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110</v>
      </c>
      <c r="D67" s="75">
        <v>129</v>
      </c>
      <c r="E67" s="75">
        <v>19</v>
      </c>
      <c r="F67" s="78">
        <v>0.17</v>
      </c>
      <c r="G67" s="79">
        <v>6</v>
      </c>
      <c r="H67" s="80">
        <v>18.38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11</v>
      </c>
      <c r="D68" s="75">
        <v>12</v>
      </c>
      <c r="E68" s="75">
        <v>1</v>
      </c>
      <c r="F68" s="78">
        <v>0.09</v>
      </c>
      <c r="G68" s="79">
        <v>1</v>
      </c>
      <c r="H68" s="80">
        <v>28.42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72</v>
      </c>
      <c r="D69" s="75">
        <v>83</v>
      </c>
      <c r="E69" s="75">
        <v>11</v>
      </c>
      <c r="F69" s="78">
        <v>0.15</v>
      </c>
      <c r="G69" s="79">
        <v>4</v>
      </c>
      <c r="H69" s="80">
        <v>11.8</v>
      </c>
      <c r="I69" s="73" t="s">
        <v>128</v>
      </c>
    </row>
    <row r="70" spans="1:9" ht="13.5">
      <c r="A70" s="81"/>
      <c r="B70" s="81" t="s">
        <v>176</v>
      </c>
      <c r="C70" s="79">
        <v>7046</v>
      </c>
      <c r="D70" s="79">
        <v>7435</v>
      </c>
      <c r="E70" s="79">
        <v>389</v>
      </c>
      <c r="F70" s="82">
        <v>0.06</v>
      </c>
      <c r="G70" s="79">
        <v>276</v>
      </c>
      <c r="H70" s="80">
        <v>28.23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234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4222</v>
      </c>
      <c r="D3" s="75">
        <v>4219</v>
      </c>
      <c r="E3" s="75">
        <v>-3</v>
      </c>
      <c r="F3" s="78">
        <v>0</v>
      </c>
      <c r="G3" s="79">
        <v>84</v>
      </c>
      <c r="H3" s="80">
        <v>41.27</v>
      </c>
      <c r="I3" s="73" t="s">
        <v>55</v>
      </c>
    </row>
    <row r="4" spans="1:9" ht="13.5">
      <c r="A4" s="73" t="s">
        <v>56</v>
      </c>
      <c r="B4" s="73" t="s">
        <v>57</v>
      </c>
      <c r="C4" s="75">
        <v>32</v>
      </c>
      <c r="D4" s="75">
        <v>36</v>
      </c>
      <c r="E4" s="75">
        <v>4</v>
      </c>
      <c r="F4" s="78">
        <v>0.13</v>
      </c>
      <c r="G4" s="79">
        <v>2</v>
      </c>
      <c r="H4" s="80">
        <v>42.3</v>
      </c>
      <c r="I4" s="73" t="s">
        <v>55</v>
      </c>
    </row>
    <row r="5" spans="1:9" ht="13.5">
      <c r="A5" s="73" t="s">
        <v>58</v>
      </c>
      <c r="B5" s="73" t="s">
        <v>59</v>
      </c>
      <c r="C5" s="75">
        <v>192</v>
      </c>
      <c r="D5" s="75">
        <v>208</v>
      </c>
      <c r="E5" s="75">
        <v>16</v>
      </c>
      <c r="F5" s="78">
        <v>0.08</v>
      </c>
      <c r="G5" s="79">
        <v>9</v>
      </c>
      <c r="H5" s="80">
        <v>49.4</v>
      </c>
      <c r="I5" s="73" t="s">
        <v>55</v>
      </c>
    </row>
    <row r="6" spans="1:9" ht="13.5">
      <c r="A6" s="73" t="s">
        <v>60</v>
      </c>
      <c r="B6" s="73" t="s">
        <v>61</v>
      </c>
      <c r="C6" s="75">
        <v>892</v>
      </c>
      <c r="D6" s="75">
        <v>918</v>
      </c>
      <c r="E6" s="75">
        <v>26</v>
      </c>
      <c r="F6" s="78">
        <v>0.03</v>
      </c>
      <c r="G6" s="79">
        <v>32</v>
      </c>
      <c r="H6" s="80">
        <v>44.93</v>
      </c>
      <c r="I6" s="73" t="s">
        <v>55</v>
      </c>
    </row>
    <row r="7" spans="1:9" ht="13.5">
      <c r="A7" s="73" t="s">
        <v>62</v>
      </c>
      <c r="B7" s="73" t="s">
        <v>63</v>
      </c>
      <c r="C7" s="75">
        <v>626</v>
      </c>
      <c r="D7" s="75">
        <v>654</v>
      </c>
      <c r="E7" s="75">
        <v>28</v>
      </c>
      <c r="F7" s="78">
        <v>0.04</v>
      </c>
      <c r="G7" s="79">
        <v>22</v>
      </c>
      <c r="H7" s="80">
        <v>34.72</v>
      </c>
      <c r="I7" s="73" t="s">
        <v>13</v>
      </c>
    </row>
    <row r="8" spans="1:9" ht="13.5">
      <c r="A8" s="73" t="s">
        <v>64</v>
      </c>
      <c r="B8" s="73" t="s">
        <v>65</v>
      </c>
      <c r="C8" s="75">
        <v>81</v>
      </c>
      <c r="D8" s="75">
        <v>85</v>
      </c>
      <c r="E8" s="75">
        <v>4</v>
      </c>
      <c r="F8" s="78">
        <v>0.05</v>
      </c>
      <c r="G8" s="79">
        <v>3</v>
      </c>
      <c r="H8" s="80">
        <v>45.32</v>
      </c>
      <c r="I8" s="73" t="s">
        <v>55</v>
      </c>
    </row>
    <row r="9" spans="1:9" ht="13.5">
      <c r="A9" s="73" t="s">
        <v>66</v>
      </c>
      <c r="B9" s="73" t="s">
        <v>67</v>
      </c>
      <c r="C9" s="75">
        <v>28</v>
      </c>
      <c r="D9" s="75">
        <v>31</v>
      </c>
      <c r="E9" s="75">
        <v>3</v>
      </c>
      <c r="F9" s="78">
        <v>0.11</v>
      </c>
      <c r="G9" s="79">
        <v>1</v>
      </c>
      <c r="H9" s="80">
        <v>64.37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353</v>
      </c>
      <c r="D10" s="75">
        <v>367</v>
      </c>
      <c r="E10" s="75">
        <v>14</v>
      </c>
      <c r="F10" s="78">
        <v>0.04</v>
      </c>
      <c r="G10" s="79">
        <v>8</v>
      </c>
      <c r="H10" s="80">
        <v>44.1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234</v>
      </c>
      <c r="D11" s="75">
        <v>251</v>
      </c>
      <c r="E11" s="75">
        <v>17</v>
      </c>
      <c r="F11" s="78">
        <v>0.07</v>
      </c>
      <c r="G11" s="79">
        <v>8</v>
      </c>
      <c r="H11" s="80">
        <v>51.67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495</v>
      </c>
      <c r="D12" s="75">
        <v>507</v>
      </c>
      <c r="E12" s="75">
        <v>12</v>
      </c>
      <c r="F12" s="78">
        <v>0.02</v>
      </c>
      <c r="G12" s="79">
        <v>14</v>
      </c>
      <c r="H12" s="80">
        <v>44.6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320</v>
      </c>
      <c r="D13" s="75">
        <v>337</v>
      </c>
      <c r="E13" s="75">
        <v>17</v>
      </c>
      <c r="F13" s="78">
        <v>0.05</v>
      </c>
      <c r="G13" s="79">
        <v>12</v>
      </c>
      <c r="H13" s="80">
        <v>24.33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516</v>
      </c>
      <c r="D14" s="75">
        <v>523</v>
      </c>
      <c r="E14" s="75">
        <v>7</v>
      </c>
      <c r="F14" s="78">
        <v>0.01</v>
      </c>
      <c r="G14" s="79">
        <v>14</v>
      </c>
      <c r="H14" s="80">
        <v>28.31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761</v>
      </c>
      <c r="D15" s="75">
        <v>869</v>
      </c>
      <c r="E15" s="75">
        <v>108</v>
      </c>
      <c r="F15" s="78">
        <v>0.14</v>
      </c>
      <c r="G15" s="79">
        <v>35</v>
      </c>
      <c r="H15" s="80">
        <v>34.09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202</v>
      </c>
      <c r="D16" s="75">
        <v>240</v>
      </c>
      <c r="E16" s="75">
        <v>38</v>
      </c>
      <c r="F16" s="78">
        <v>0.19</v>
      </c>
      <c r="G16" s="79">
        <v>11</v>
      </c>
      <c r="H16" s="80">
        <v>31.07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2153</v>
      </c>
      <c r="D17" s="75">
        <v>2243</v>
      </c>
      <c r="E17" s="75">
        <v>90</v>
      </c>
      <c r="F17" s="78">
        <v>0.04</v>
      </c>
      <c r="G17" s="79">
        <v>60</v>
      </c>
      <c r="H17" s="80">
        <v>28.13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1857</v>
      </c>
      <c r="D18" s="75">
        <v>1985</v>
      </c>
      <c r="E18" s="75">
        <v>128</v>
      </c>
      <c r="F18" s="78">
        <v>0.07</v>
      </c>
      <c r="G18" s="79">
        <v>68</v>
      </c>
      <c r="H18" s="80">
        <v>30.02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173</v>
      </c>
      <c r="D19" s="75">
        <v>190</v>
      </c>
      <c r="E19" s="75">
        <v>17</v>
      </c>
      <c r="F19" s="78">
        <v>0.1</v>
      </c>
      <c r="G19" s="79">
        <v>7</v>
      </c>
      <c r="H19" s="80">
        <v>32.17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311</v>
      </c>
      <c r="D20" s="75">
        <v>365</v>
      </c>
      <c r="E20" s="75">
        <v>54</v>
      </c>
      <c r="F20" s="78">
        <v>0.17</v>
      </c>
      <c r="G20" s="79">
        <v>17</v>
      </c>
      <c r="H20" s="80">
        <v>29.66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74</v>
      </c>
      <c r="D21" s="75">
        <v>88</v>
      </c>
      <c r="E21" s="75">
        <v>14</v>
      </c>
      <c r="F21" s="78">
        <v>0.19</v>
      </c>
      <c r="G21" s="79">
        <v>4</v>
      </c>
      <c r="H21" s="80">
        <v>39.38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604</v>
      </c>
      <c r="D22" s="75">
        <v>652</v>
      </c>
      <c r="E22" s="75">
        <v>48</v>
      </c>
      <c r="F22" s="78">
        <v>0.08</v>
      </c>
      <c r="G22" s="79">
        <v>26</v>
      </c>
      <c r="H22" s="80">
        <v>20.86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52</v>
      </c>
      <c r="D23" s="75">
        <v>58</v>
      </c>
      <c r="E23" s="75">
        <v>6</v>
      </c>
      <c r="F23" s="78">
        <v>0.12</v>
      </c>
      <c r="G23" s="79">
        <v>3</v>
      </c>
      <c r="H23" s="80">
        <v>32.76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69</v>
      </c>
      <c r="D24" s="75">
        <v>79</v>
      </c>
      <c r="E24" s="75">
        <v>10</v>
      </c>
      <c r="F24" s="78">
        <v>0.14</v>
      </c>
      <c r="G24" s="79">
        <v>5</v>
      </c>
      <c r="H24" s="80">
        <v>28.77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787</v>
      </c>
      <c r="D25" s="75">
        <v>819</v>
      </c>
      <c r="E25" s="75">
        <v>32</v>
      </c>
      <c r="F25" s="78">
        <v>0.04</v>
      </c>
      <c r="G25" s="79">
        <v>23</v>
      </c>
      <c r="H25" s="80">
        <v>44.37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93</v>
      </c>
      <c r="D26" s="75">
        <v>122</v>
      </c>
      <c r="E26" s="75">
        <v>29</v>
      </c>
      <c r="F26" s="78">
        <v>0.31</v>
      </c>
      <c r="G26" s="79">
        <v>8</v>
      </c>
      <c r="H26" s="80">
        <v>47.33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202</v>
      </c>
      <c r="D27" s="75">
        <v>212</v>
      </c>
      <c r="E27" s="75">
        <v>10</v>
      </c>
      <c r="F27" s="78">
        <v>0.05</v>
      </c>
      <c r="G27" s="79">
        <v>7</v>
      </c>
      <c r="H27" s="80">
        <v>35.03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83</v>
      </c>
      <c r="D28" s="75">
        <v>94</v>
      </c>
      <c r="E28" s="75">
        <v>11</v>
      </c>
      <c r="F28" s="78">
        <v>0.13</v>
      </c>
      <c r="G28" s="79">
        <v>4</v>
      </c>
      <c r="H28" s="80">
        <v>32.74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203</v>
      </c>
      <c r="D29" s="75">
        <v>213</v>
      </c>
      <c r="E29" s="75">
        <v>10</v>
      </c>
      <c r="F29" s="78">
        <v>0.05</v>
      </c>
      <c r="G29" s="79">
        <v>6</v>
      </c>
      <c r="H29" s="80">
        <v>40.15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166</v>
      </c>
      <c r="D30" s="75">
        <v>186</v>
      </c>
      <c r="E30" s="75">
        <v>20</v>
      </c>
      <c r="F30" s="78">
        <v>0.12</v>
      </c>
      <c r="G30" s="79">
        <v>10</v>
      </c>
      <c r="H30" s="80">
        <v>37.18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128</v>
      </c>
      <c r="D31" s="75">
        <v>136</v>
      </c>
      <c r="E31" s="75">
        <v>8</v>
      </c>
      <c r="F31" s="78">
        <v>0.06</v>
      </c>
      <c r="G31" s="79">
        <v>5</v>
      </c>
      <c r="H31" s="80">
        <v>47.27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13</v>
      </c>
      <c r="D32" s="75">
        <v>14</v>
      </c>
      <c r="E32" s="75">
        <v>1</v>
      </c>
      <c r="F32" s="78">
        <v>0.08</v>
      </c>
      <c r="G32" s="79">
        <v>1</v>
      </c>
      <c r="H32" s="80">
        <v>24.88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157</v>
      </c>
      <c r="D33" s="75">
        <v>177</v>
      </c>
      <c r="E33" s="75">
        <v>20</v>
      </c>
      <c r="F33" s="78">
        <v>0.13</v>
      </c>
      <c r="G33" s="79">
        <v>7</v>
      </c>
      <c r="H33" s="80">
        <v>33.13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68</v>
      </c>
      <c r="D34" s="75">
        <v>72</v>
      </c>
      <c r="E34" s="75">
        <v>4</v>
      </c>
      <c r="F34" s="78">
        <v>0.06</v>
      </c>
      <c r="G34" s="79">
        <v>2</v>
      </c>
      <c r="H34" s="80">
        <v>26.23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130</v>
      </c>
      <c r="D35" s="75">
        <v>137</v>
      </c>
      <c r="E35" s="75">
        <v>7</v>
      </c>
      <c r="F35" s="78">
        <v>0.05</v>
      </c>
      <c r="G35" s="79">
        <v>5</v>
      </c>
      <c r="H35" s="80">
        <v>32.77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17</v>
      </c>
      <c r="D36" s="75">
        <v>18</v>
      </c>
      <c r="E36" s="75">
        <v>1</v>
      </c>
      <c r="F36" s="78">
        <v>0.06</v>
      </c>
      <c r="G36" s="79">
        <v>1</v>
      </c>
      <c r="H36" s="80">
        <v>11.26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42</v>
      </c>
      <c r="D37" s="75">
        <v>42</v>
      </c>
      <c r="E37" s="75">
        <v>0</v>
      </c>
      <c r="F37" s="78">
        <v>0</v>
      </c>
      <c r="G37" s="79">
        <v>2</v>
      </c>
      <c r="H37" s="80">
        <v>19.09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370</v>
      </c>
      <c r="D38" s="75">
        <v>402</v>
      </c>
      <c r="E38" s="75">
        <v>32</v>
      </c>
      <c r="F38" s="78">
        <v>0.09</v>
      </c>
      <c r="G38" s="79">
        <v>16</v>
      </c>
      <c r="H38" s="80">
        <v>33.36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2410</v>
      </c>
      <c r="D39" s="75">
        <v>2615</v>
      </c>
      <c r="E39" s="75">
        <v>205</v>
      </c>
      <c r="F39" s="78">
        <v>0.09</v>
      </c>
      <c r="G39" s="79">
        <v>101</v>
      </c>
      <c r="H39" s="80">
        <v>25.32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59</v>
      </c>
      <c r="D40" s="75">
        <v>63</v>
      </c>
      <c r="E40" s="75">
        <v>4</v>
      </c>
      <c r="F40" s="78">
        <v>0.07</v>
      </c>
      <c r="G40" s="79">
        <v>3</v>
      </c>
      <c r="H40" s="80">
        <v>40.41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4111</v>
      </c>
      <c r="D41" s="75">
        <v>4610</v>
      </c>
      <c r="E41" s="75">
        <v>499</v>
      </c>
      <c r="F41" s="78">
        <v>0.12</v>
      </c>
      <c r="G41" s="79">
        <v>226</v>
      </c>
      <c r="H41" s="80">
        <v>16.41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404</v>
      </c>
      <c r="D42" s="75">
        <v>425</v>
      </c>
      <c r="E42" s="75">
        <v>21</v>
      </c>
      <c r="F42" s="78">
        <v>0.05</v>
      </c>
      <c r="G42" s="79">
        <v>16</v>
      </c>
      <c r="H42" s="80">
        <v>14.34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791</v>
      </c>
      <c r="D43" s="75">
        <v>805</v>
      </c>
      <c r="E43" s="75">
        <v>14</v>
      </c>
      <c r="F43" s="78">
        <v>0.02</v>
      </c>
      <c r="G43" s="79">
        <v>24</v>
      </c>
      <c r="H43" s="80">
        <v>18.46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547</v>
      </c>
      <c r="D44" s="75">
        <v>572</v>
      </c>
      <c r="E44" s="75">
        <v>25</v>
      </c>
      <c r="F44" s="78">
        <v>0.05</v>
      </c>
      <c r="G44" s="79">
        <v>22</v>
      </c>
      <c r="H44" s="80">
        <v>31.39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907</v>
      </c>
      <c r="D45" s="75">
        <v>876</v>
      </c>
      <c r="E45" s="75">
        <v>-31</v>
      </c>
      <c r="F45" s="78">
        <v>-0.03</v>
      </c>
      <c r="G45" s="79">
        <v>35</v>
      </c>
      <c r="H45" s="80">
        <v>19.5</v>
      </c>
      <c r="I45" s="73" t="s">
        <v>9</v>
      </c>
    </row>
    <row r="46" spans="1:9" ht="13.5">
      <c r="A46" s="73" t="s">
        <v>8</v>
      </c>
      <c r="B46" s="73" t="s">
        <v>7</v>
      </c>
      <c r="C46" s="75">
        <v>860</v>
      </c>
      <c r="D46" s="75">
        <v>933</v>
      </c>
      <c r="E46" s="75">
        <v>73</v>
      </c>
      <c r="F46" s="78">
        <v>0.08</v>
      </c>
      <c r="G46" s="79">
        <v>43</v>
      </c>
      <c r="H46" s="80">
        <v>24.74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34</v>
      </c>
      <c r="D47" s="75">
        <v>29</v>
      </c>
      <c r="E47" s="75">
        <v>-5</v>
      </c>
      <c r="F47" s="78">
        <v>-0.15</v>
      </c>
      <c r="G47" s="79">
        <v>1</v>
      </c>
      <c r="H47" s="80">
        <v>11.04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14</v>
      </c>
      <c r="D48" s="75">
        <v>19</v>
      </c>
      <c r="E48" s="75">
        <v>5</v>
      </c>
      <c r="F48" s="78">
        <v>0.36</v>
      </c>
      <c r="G48" s="79">
        <v>2</v>
      </c>
      <c r="H48" s="80">
        <v>18.04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467</v>
      </c>
      <c r="D49" s="75">
        <v>507</v>
      </c>
      <c r="E49" s="75">
        <v>40</v>
      </c>
      <c r="F49" s="78">
        <v>0.09</v>
      </c>
      <c r="G49" s="79">
        <v>22</v>
      </c>
      <c r="H49" s="80">
        <v>24.19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111</v>
      </c>
      <c r="D50" s="75">
        <v>115</v>
      </c>
      <c r="E50" s="75">
        <v>4</v>
      </c>
      <c r="F50" s="78">
        <v>0.04</v>
      </c>
      <c r="G50" s="79">
        <v>3</v>
      </c>
      <c r="H50" s="80">
        <v>22.18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107</v>
      </c>
      <c r="D51" s="75">
        <v>116</v>
      </c>
      <c r="E51" s="75">
        <v>9</v>
      </c>
      <c r="F51" s="78">
        <v>0.08</v>
      </c>
      <c r="G51" s="79">
        <v>5</v>
      </c>
      <c r="H51" s="80">
        <v>26.38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982</v>
      </c>
      <c r="D52" s="75">
        <v>1047</v>
      </c>
      <c r="E52" s="75">
        <v>65</v>
      </c>
      <c r="F52" s="78">
        <v>0.07</v>
      </c>
      <c r="G52" s="79">
        <v>40</v>
      </c>
      <c r="H52" s="80">
        <v>27.75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108</v>
      </c>
      <c r="D53" s="75">
        <v>119</v>
      </c>
      <c r="E53" s="75">
        <v>11</v>
      </c>
      <c r="F53" s="78">
        <v>0.1</v>
      </c>
      <c r="G53" s="79">
        <v>5</v>
      </c>
      <c r="H53" s="80">
        <v>19.42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453</v>
      </c>
      <c r="D54" s="75">
        <v>492</v>
      </c>
      <c r="E54" s="75">
        <v>39</v>
      </c>
      <c r="F54" s="78">
        <v>0.09</v>
      </c>
      <c r="G54" s="79">
        <v>15</v>
      </c>
      <c r="H54" s="80">
        <v>28.89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121</v>
      </c>
      <c r="D55" s="75">
        <v>126</v>
      </c>
      <c r="E55" s="75">
        <v>5</v>
      </c>
      <c r="F55" s="78">
        <v>0.04</v>
      </c>
      <c r="G55" s="79">
        <v>4</v>
      </c>
      <c r="H55" s="80">
        <v>20.45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44</v>
      </c>
      <c r="D56" s="75">
        <v>50</v>
      </c>
      <c r="E56" s="75">
        <v>6</v>
      </c>
      <c r="F56" s="78">
        <v>0.14</v>
      </c>
      <c r="G56" s="79">
        <v>2</v>
      </c>
      <c r="H56" s="80">
        <v>21.68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712</v>
      </c>
      <c r="D57" s="75">
        <v>787</v>
      </c>
      <c r="E57" s="75">
        <v>75</v>
      </c>
      <c r="F57" s="78">
        <v>0.11</v>
      </c>
      <c r="G57" s="79">
        <v>28</v>
      </c>
      <c r="H57" s="80">
        <v>17.98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830</v>
      </c>
      <c r="D58" s="75">
        <v>939</v>
      </c>
      <c r="E58" s="75">
        <v>109</v>
      </c>
      <c r="F58" s="78">
        <v>0.13</v>
      </c>
      <c r="G58" s="79">
        <v>39</v>
      </c>
      <c r="H58" s="80">
        <v>21.14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284</v>
      </c>
      <c r="D59" s="75">
        <v>303</v>
      </c>
      <c r="E59" s="75">
        <v>19</v>
      </c>
      <c r="F59" s="78">
        <v>0.07</v>
      </c>
      <c r="G59" s="79">
        <v>9</v>
      </c>
      <c r="H59" s="80">
        <v>14.97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2653</v>
      </c>
      <c r="D60" s="75">
        <v>2801</v>
      </c>
      <c r="E60" s="75">
        <v>148</v>
      </c>
      <c r="F60" s="78">
        <v>0.06</v>
      </c>
      <c r="G60" s="79">
        <v>80</v>
      </c>
      <c r="H60" s="80">
        <v>16.62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154</v>
      </c>
      <c r="D61" s="75">
        <v>167</v>
      </c>
      <c r="E61" s="75">
        <v>13</v>
      </c>
      <c r="F61" s="78">
        <v>0.08</v>
      </c>
      <c r="G61" s="79">
        <v>5</v>
      </c>
      <c r="H61" s="80">
        <v>14.12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74</v>
      </c>
      <c r="D62" s="75">
        <v>77</v>
      </c>
      <c r="E62" s="75">
        <v>3</v>
      </c>
      <c r="F62" s="78">
        <v>0.04</v>
      </c>
      <c r="G62" s="79">
        <v>2</v>
      </c>
      <c r="H62" s="80">
        <v>11.44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34</v>
      </c>
      <c r="D63" s="75">
        <v>28</v>
      </c>
      <c r="E63" s="75">
        <v>-6</v>
      </c>
      <c r="F63" s="78">
        <v>-0.18</v>
      </c>
      <c r="G63" s="79">
        <v>1</v>
      </c>
      <c r="H63" s="80">
        <v>12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1098</v>
      </c>
      <c r="D64" s="75">
        <v>1140</v>
      </c>
      <c r="E64" s="75">
        <v>42</v>
      </c>
      <c r="F64" s="78">
        <v>0.04</v>
      </c>
      <c r="G64" s="79">
        <v>31</v>
      </c>
      <c r="H64" s="80">
        <v>11.78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280</v>
      </c>
      <c r="D66" s="75">
        <v>304</v>
      </c>
      <c r="E66" s="75">
        <v>24</v>
      </c>
      <c r="F66" s="78">
        <v>0.09</v>
      </c>
      <c r="G66" s="79">
        <v>10</v>
      </c>
      <c r="H66" s="80">
        <v>10.31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256</v>
      </c>
      <c r="D67" s="75">
        <v>283</v>
      </c>
      <c r="E67" s="75">
        <v>27</v>
      </c>
      <c r="F67" s="78">
        <v>0.11</v>
      </c>
      <c r="G67" s="79">
        <v>10</v>
      </c>
      <c r="H67" s="80">
        <v>16.38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107</v>
      </c>
      <c r="D68" s="75">
        <v>112</v>
      </c>
      <c r="E68" s="75">
        <v>5</v>
      </c>
      <c r="F68" s="78">
        <v>0.05</v>
      </c>
      <c r="G68" s="79">
        <v>3</v>
      </c>
      <c r="H68" s="80">
        <v>28.72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1032</v>
      </c>
      <c r="D69" s="75">
        <v>1098</v>
      </c>
      <c r="E69" s="75">
        <v>66</v>
      </c>
      <c r="F69" s="78">
        <v>0.06</v>
      </c>
      <c r="G69" s="79">
        <v>37</v>
      </c>
      <c r="H69" s="80">
        <v>9.32</v>
      </c>
      <c r="I69" s="73" t="s">
        <v>128</v>
      </c>
    </row>
    <row r="70" spans="1:9" ht="13.5">
      <c r="A70" s="81"/>
      <c r="B70" s="81" t="s">
        <v>176</v>
      </c>
      <c r="C70" s="79">
        <v>36757</v>
      </c>
      <c r="D70" s="79">
        <v>39110</v>
      </c>
      <c r="E70" s="79">
        <v>2353</v>
      </c>
      <c r="F70" s="82">
        <v>0.06</v>
      </c>
      <c r="G70" s="79">
        <v>1371</v>
      </c>
      <c r="H70" s="80">
        <v>26.85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235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95</v>
      </c>
      <c r="D3" s="75">
        <v>101</v>
      </c>
      <c r="E3" s="75">
        <v>6</v>
      </c>
      <c r="F3" s="78">
        <v>0.06</v>
      </c>
      <c r="G3" s="79">
        <v>3</v>
      </c>
      <c r="H3" s="80">
        <v>39.14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15</v>
      </c>
      <c r="D6" s="75">
        <v>16</v>
      </c>
      <c r="E6" s="75">
        <v>1</v>
      </c>
      <c r="F6" s="78">
        <v>0.07</v>
      </c>
      <c r="G6" s="79">
        <v>1</v>
      </c>
      <c r="H6" s="80">
        <v>50.71</v>
      </c>
      <c r="I6" s="73" t="s">
        <v>55</v>
      </c>
    </row>
    <row r="7" spans="1:9" ht="13.5">
      <c r="A7" s="73" t="s">
        <v>62</v>
      </c>
      <c r="B7" s="73" t="s">
        <v>63</v>
      </c>
      <c r="C7" s="75">
        <v>11</v>
      </c>
      <c r="D7" s="75">
        <v>12</v>
      </c>
      <c r="E7" s="75">
        <v>1</v>
      </c>
      <c r="F7" s="78">
        <v>0.09</v>
      </c>
      <c r="G7" s="79">
        <v>1</v>
      </c>
      <c r="H7" s="80">
        <v>34.28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11</v>
      </c>
      <c r="D10" s="75">
        <v>13</v>
      </c>
      <c r="E10" s="75">
        <v>2</v>
      </c>
      <c r="F10" s="78">
        <v>0.18</v>
      </c>
      <c r="G10" s="79">
        <v>1</v>
      </c>
      <c r="H10" s="80">
        <v>29.56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24</v>
      </c>
      <c r="D12" s="75">
        <v>26</v>
      </c>
      <c r="E12" s="75">
        <v>2</v>
      </c>
      <c r="F12" s="78">
        <v>0.08</v>
      </c>
      <c r="G12" s="79">
        <v>1</v>
      </c>
      <c r="H12" s="80">
        <v>70.16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5">
        <v>10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36</v>
      </c>
      <c r="D17" s="75">
        <v>39</v>
      </c>
      <c r="E17" s="75">
        <v>3</v>
      </c>
      <c r="F17" s="78">
        <v>0.08</v>
      </c>
      <c r="G17" s="79">
        <v>1</v>
      </c>
      <c r="H17" s="80">
        <v>29.44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33</v>
      </c>
      <c r="D18" s="75">
        <v>36</v>
      </c>
      <c r="E18" s="75">
        <v>3</v>
      </c>
      <c r="F18" s="78">
        <v>0.09</v>
      </c>
      <c r="G18" s="79">
        <v>1</v>
      </c>
      <c r="H18" s="80">
        <v>26.28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10</v>
      </c>
      <c r="D22" s="75">
        <v>11</v>
      </c>
      <c r="E22" s="75">
        <v>1</v>
      </c>
      <c r="F22" s="78">
        <v>0.1</v>
      </c>
      <c r="G22" s="79">
        <v>1</v>
      </c>
      <c r="H22" s="80">
        <v>24.28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14</v>
      </c>
      <c r="D25" s="75">
        <v>17</v>
      </c>
      <c r="E25" s="75">
        <v>3</v>
      </c>
      <c r="F25" s="78">
        <v>0.21</v>
      </c>
      <c r="G25" s="79">
        <v>1</v>
      </c>
      <c r="H25" s="80">
        <v>27.9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5">
        <v>0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15</v>
      </c>
      <c r="D38" s="75">
        <v>17</v>
      </c>
      <c r="E38" s="75">
        <v>2</v>
      </c>
      <c r="F38" s="78">
        <v>0.13</v>
      </c>
      <c r="G38" s="79">
        <v>1</v>
      </c>
      <c r="H38" s="80">
        <v>25.75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34</v>
      </c>
      <c r="D39" s="75">
        <v>40</v>
      </c>
      <c r="E39" s="75">
        <v>6</v>
      </c>
      <c r="F39" s="78">
        <v>0.18</v>
      </c>
      <c r="G39" s="79">
        <v>2</v>
      </c>
      <c r="H39" s="80">
        <v>22.66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48</v>
      </c>
      <c r="D41" s="75">
        <v>56</v>
      </c>
      <c r="E41" s="75">
        <v>8</v>
      </c>
      <c r="F41" s="78">
        <v>0.17</v>
      </c>
      <c r="G41" s="79">
        <v>3</v>
      </c>
      <c r="H41" s="80">
        <v>15.6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10</v>
      </c>
      <c r="D42" s="75">
        <v>11</v>
      </c>
      <c r="E42" s="75">
        <v>1</v>
      </c>
      <c r="F42" s="78">
        <v>0.1</v>
      </c>
      <c r="G42" s="79">
        <v>1</v>
      </c>
      <c r="H42" s="80">
        <v>12.86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22</v>
      </c>
      <c r="D44" s="75">
        <v>25</v>
      </c>
      <c r="E44" s="75">
        <v>3</v>
      </c>
      <c r="F44" s="78">
        <v>0.14</v>
      </c>
      <c r="G44" s="79">
        <v>1</v>
      </c>
      <c r="H44" s="80">
        <v>25.8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19</v>
      </c>
      <c r="D45" s="75">
        <v>26</v>
      </c>
      <c r="E45" s="75">
        <v>7</v>
      </c>
      <c r="F45" s="78">
        <v>0.37</v>
      </c>
      <c r="G45" s="79">
        <v>2</v>
      </c>
      <c r="H45" s="80">
        <v>22.4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12</v>
      </c>
      <c r="D46" s="75">
        <v>12</v>
      </c>
      <c r="E46" s="75">
        <v>0</v>
      </c>
      <c r="F46" s="78">
        <v>0</v>
      </c>
      <c r="G46" s="79">
        <v>0</v>
      </c>
      <c r="H46" s="80">
        <v>23.95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15</v>
      </c>
      <c r="D49" s="75">
        <v>15</v>
      </c>
      <c r="E49" s="75">
        <v>0</v>
      </c>
      <c r="F49" s="78">
        <v>0</v>
      </c>
      <c r="G49" s="79">
        <v>1</v>
      </c>
      <c r="H49" s="80">
        <v>22.9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44</v>
      </c>
      <c r="D52" s="75">
        <v>47</v>
      </c>
      <c r="E52" s="75">
        <v>3</v>
      </c>
      <c r="F52" s="78">
        <v>0.07</v>
      </c>
      <c r="G52" s="79">
        <v>2</v>
      </c>
      <c r="H52" s="80">
        <v>25.25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13</v>
      </c>
      <c r="D57" s="75">
        <v>14</v>
      </c>
      <c r="E57" s="75">
        <v>1</v>
      </c>
      <c r="F57" s="78">
        <v>0.08</v>
      </c>
      <c r="G57" s="79">
        <v>1</v>
      </c>
      <c r="H57" s="80">
        <v>17.01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24</v>
      </c>
      <c r="D58" s="75">
        <v>27</v>
      </c>
      <c r="E58" s="75">
        <v>3</v>
      </c>
      <c r="F58" s="78">
        <v>0.13</v>
      </c>
      <c r="G58" s="79">
        <v>1</v>
      </c>
      <c r="H58" s="80">
        <v>24.01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95</v>
      </c>
      <c r="D60" s="75">
        <v>104</v>
      </c>
      <c r="E60" s="75">
        <v>9</v>
      </c>
      <c r="F60" s="78">
        <v>0.09</v>
      </c>
      <c r="G60" s="79">
        <v>4</v>
      </c>
      <c r="H60" s="80">
        <v>17.52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21</v>
      </c>
      <c r="D64" s="75">
        <v>20</v>
      </c>
      <c r="E64" s="75">
        <v>-1</v>
      </c>
      <c r="F64" s="78">
        <v>-0.05</v>
      </c>
      <c r="G64" s="79">
        <v>1</v>
      </c>
      <c r="H64" s="80">
        <v>17.32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</v>
      </c>
      <c r="D67" s="75">
        <v>11</v>
      </c>
      <c r="E67" s="75">
        <v>0</v>
      </c>
      <c r="F67" s="78">
        <v>0</v>
      </c>
      <c r="G67" s="79">
        <v>0</v>
      </c>
      <c r="H67" s="80">
        <v>17.83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14</v>
      </c>
      <c r="D69" s="75">
        <v>14</v>
      </c>
      <c r="E69" s="75">
        <v>0</v>
      </c>
      <c r="F69" s="78">
        <v>0</v>
      </c>
      <c r="G69" s="79">
        <v>0</v>
      </c>
      <c r="H69" s="80">
        <v>17.46</v>
      </c>
      <c r="I69" s="73" t="s">
        <v>128</v>
      </c>
    </row>
    <row r="70" spans="1:9" ht="13.5">
      <c r="A70" s="81"/>
      <c r="B70" s="81" t="s">
        <v>176</v>
      </c>
      <c r="C70" s="79">
        <v>771</v>
      </c>
      <c r="D70" s="79">
        <v>850</v>
      </c>
      <c r="E70" s="79">
        <v>79</v>
      </c>
      <c r="F70" s="82">
        <v>0.1</v>
      </c>
      <c r="G70" s="79">
        <v>36</v>
      </c>
      <c r="H70" s="80">
        <v>27.76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236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774</v>
      </c>
      <c r="D3" s="75">
        <v>759</v>
      </c>
      <c r="E3" s="75">
        <v>-15</v>
      </c>
      <c r="F3" s="78">
        <v>-0.02</v>
      </c>
      <c r="G3" s="79">
        <v>14</v>
      </c>
      <c r="H3" s="80">
        <v>33.12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29</v>
      </c>
      <c r="D5" s="75">
        <v>30</v>
      </c>
      <c r="E5" s="75">
        <v>1</v>
      </c>
      <c r="F5" s="78">
        <v>0.03</v>
      </c>
      <c r="G5" s="79">
        <v>1</v>
      </c>
      <c r="H5" s="80">
        <v>71.21</v>
      </c>
      <c r="I5" s="73" t="s">
        <v>55</v>
      </c>
    </row>
    <row r="6" spans="1:9" ht="13.5">
      <c r="A6" s="73" t="s">
        <v>60</v>
      </c>
      <c r="B6" s="73" t="s">
        <v>61</v>
      </c>
      <c r="C6" s="75">
        <v>74</v>
      </c>
      <c r="D6" s="75">
        <v>78</v>
      </c>
      <c r="E6" s="75">
        <v>4</v>
      </c>
      <c r="F6" s="78">
        <v>0.05</v>
      </c>
      <c r="G6" s="79">
        <v>3</v>
      </c>
      <c r="H6" s="80">
        <v>28.72</v>
      </c>
      <c r="I6" s="73" t="s">
        <v>55</v>
      </c>
    </row>
    <row r="7" spans="1:9" ht="13.5">
      <c r="A7" s="73" t="s">
        <v>62</v>
      </c>
      <c r="B7" s="73" t="s">
        <v>63</v>
      </c>
      <c r="C7" s="75">
        <v>96</v>
      </c>
      <c r="D7" s="75">
        <v>97</v>
      </c>
      <c r="E7" s="75">
        <v>1</v>
      </c>
      <c r="F7" s="78">
        <v>0.01</v>
      </c>
      <c r="G7" s="79">
        <v>3</v>
      </c>
      <c r="H7" s="80">
        <v>33.34</v>
      </c>
      <c r="I7" s="73" t="s">
        <v>13</v>
      </c>
    </row>
    <row r="8" spans="1:9" ht="13.5">
      <c r="A8" s="73" t="s">
        <v>64</v>
      </c>
      <c r="B8" s="73" t="s">
        <v>65</v>
      </c>
      <c r="C8" s="75">
        <v>14</v>
      </c>
      <c r="D8" s="75">
        <v>13</v>
      </c>
      <c r="E8" s="75">
        <v>-1</v>
      </c>
      <c r="F8" s="78">
        <v>-0.07</v>
      </c>
      <c r="G8" s="79">
        <v>0</v>
      </c>
      <c r="H8" s="80">
        <v>37.07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59</v>
      </c>
      <c r="D10" s="75">
        <v>68</v>
      </c>
      <c r="E10" s="75">
        <v>9</v>
      </c>
      <c r="F10" s="78">
        <v>0.15</v>
      </c>
      <c r="G10" s="79">
        <v>2</v>
      </c>
      <c r="H10" s="80">
        <v>39.21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29</v>
      </c>
      <c r="D11" s="75">
        <v>32</v>
      </c>
      <c r="E11" s="75">
        <v>3</v>
      </c>
      <c r="F11" s="78">
        <v>0.1</v>
      </c>
      <c r="G11" s="79">
        <v>1</v>
      </c>
      <c r="H11" s="80">
        <v>54.04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42</v>
      </c>
      <c r="D12" s="75">
        <v>45</v>
      </c>
      <c r="E12" s="75">
        <v>3</v>
      </c>
      <c r="F12" s="78">
        <v>0.07</v>
      </c>
      <c r="G12" s="79">
        <v>2</v>
      </c>
      <c r="H12" s="80">
        <v>52.31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49</v>
      </c>
      <c r="D13" s="75">
        <v>48</v>
      </c>
      <c r="E13" s="75">
        <v>-1</v>
      </c>
      <c r="F13" s="78">
        <v>-0.02</v>
      </c>
      <c r="G13" s="79">
        <v>1</v>
      </c>
      <c r="H13" s="80">
        <v>17.15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42</v>
      </c>
      <c r="D14" s="75">
        <v>50</v>
      </c>
      <c r="E14" s="75">
        <v>8</v>
      </c>
      <c r="F14" s="78">
        <v>0.19</v>
      </c>
      <c r="G14" s="79">
        <v>3</v>
      </c>
      <c r="H14" s="80">
        <v>19.21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64</v>
      </c>
      <c r="D15" s="75">
        <v>78</v>
      </c>
      <c r="E15" s="75">
        <v>14</v>
      </c>
      <c r="F15" s="78">
        <v>0.22</v>
      </c>
      <c r="G15" s="79">
        <v>4</v>
      </c>
      <c r="H15" s="80">
        <v>24.77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33</v>
      </c>
      <c r="D16" s="75">
        <v>38</v>
      </c>
      <c r="E16" s="75">
        <v>5</v>
      </c>
      <c r="F16" s="78">
        <v>0.15</v>
      </c>
      <c r="G16" s="79">
        <v>2</v>
      </c>
      <c r="H16" s="80">
        <v>22.58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246</v>
      </c>
      <c r="D17" s="75">
        <v>258</v>
      </c>
      <c r="E17" s="75">
        <v>12</v>
      </c>
      <c r="F17" s="78">
        <v>0.05</v>
      </c>
      <c r="G17" s="79">
        <v>7</v>
      </c>
      <c r="H17" s="80">
        <v>24.46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254</v>
      </c>
      <c r="D18" s="75">
        <v>262</v>
      </c>
      <c r="E18" s="75">
        <v>8</v>
      </c>
      <c r="F18" s="78">
        <v>0.03</v>
      </c>
      <c r="G18" s="79">
        <v>7</v>
      </c>
      <c r="H18" s="80">
        <v>28.11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24</v>
      </c>
      <c r="D19" s="75">
        <v>27</v>
      </c>
      <c r="E19" s="75">
        <v>3</v>
      </c>
      <c r="F19" s="78">
        <v>0.13</v>
      </c>
      <c r="G19" s="79">
        <v>1</v>
      </c>
      <c r="H19" s="80">
        <v>29.74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64</v>
      </c>
      <c r="D20" s="75">
        <v>71</v>
      </c>
      <c r="E20" s="75">
        <v>7</v>
      </c>
      <c r="F20" s="78">
        <v>0.11</v>
      </c>
      <c r="G20" s="79">
        <v>3</v>
      </c>
      <c r="H20" s="80">
        <v>30.39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15</v>
      </c>
      <c r="D21" s="75">
        <v>18</v>
      </c>
      <c r="E21" s="75">
        <v>3</v>
      </c>
      <c r="F21" s="78">
        <v>0.2</v>
      </c>
      <c r="G21" s="79">
        <v>1</v>
      </c>
      <c r="H21" s="80">
        <v>32.78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111</v>
      </c>
      <c r="D22" s="75">
        <v>118</v>
      </c>
      <c r="E22" s="75">
        <v>7</v>
      </c>
      <c r="F22" s="78">
        <v>0.06</v>
      </c>
      <c r="G22" s="79">
        <v>5</v>
      </c>
      <c r="H22" s="80">
        <v>18.55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12</v>
      </c>
      <c r="D23" s="75">
        <v>12</v>
      </c>
      <c r="E23" s="75">
        <v>0</v>
      </c>
      <c r="F23" s="78">
        <v>0</v>
      </c>
      <c r="G23" s="79">
        <v>1</v>
      </c>
      <c r="H23" s="80">
        <v>17.08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228</v>
      </c>
      <c r="D25" s="75">
        <v>240</v>
      </c>
      <c r="E25" s="75">
        <v>12</v>
      </c>
      <c r="F25" s="78">
        <v>0.05</v>
      </c>
      <c r="G25" s="79">
        <v>8</v>
      </c>
      <c r="H25" s="80">
        <v>49.25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18</v>
      </c>
      <c r="D26" s="75">
        <v>20</v>
      </c>
      <c r="E26" s="75">
        <v>2</v>
      </c>
      <c r="F26" s="78">
        <v>0.11</v>
      </c>
      <c r="G26" s="79">
        <v>1</v>
      </c>
      <c r="H26" s="80">
        <v>44.44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14</v>
      </c>
      <c r="D27" s="75">
        <v>16</v>
      </c>
      <c r="E27" s="75">
        <v>2</v>
      </c>
      <c r="F27" s="78">
        <v>0.14</v>
      </c>
      <c r="G27" s="79">
        <v>1</v>
      </c>
      <c r="H27" s="80">
        <v>27.09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14</v>
      </c>
      <c r="D28" s="75">
        <v>16</v>
      </c>
      <c r="E28" s="75">
        <v>2</v>
      </c>
      <c r="F28" s="78">
        <v>0.14</v>
      </c>
      <c r="G28" s="79">
        <v>1</v>
      </c>
      <c r="H28" s="80">
        <v>36.68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11</v>
      </c>
      <c r="D29" s="75">
        <v>12</v>
      </c>
      <c r="E29" s="75">
        <v>1</v>
      </c>
      <c r="F29" s="78">
        <v>0.09</v>
      </c>
      <c r="G29" s="79">
        <v>0</v>
      </c>
      <c r="H29" s="80">
        <v>37.78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15</v>
      </c>
      <c r="D30" s="75">
        <v>18</v>
      </c>
      <c r="E30" s="75">
        <v>3</v>
      </c>
      <c r="F30" s="78">
        <v>0.2</v>
      </c>
      <c r="G30" s="79">
        <v>1</v>
      </c>
      <c r="H30" s="80">
        <v>34.76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16</v>
      </c>
      <c r="D31" s="75">
        <v>17</v>
      </c>
      <c r="E31" s="75">
        <v>1</v>
      </c>
      <c r="F31" s="78">
        <v>0.06</v>
      </c>
      <c r="G31" s="79">
        <v>1</v>
      </c>
      <c r="H31" s="80">
        <v>43.26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23</v>
      </c>
      <c r="D33" s="75">
        <v>24</v>
      </c>
      <c r="E33" s="75">
        <v>1</v>
      </c>
      <c r="F33" s="78">
        <v>0.04</v>
      </c>
      <c r="G33" s="79">
        <v>1</v>
      </c>
      <c r="H33" s="80">
        <v>25.36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14</v>
      </c>
      <c r="D34" s="75">
        <v>14</v>
      </c>
      <c r="E34" s="75">
        <v>0</v>
      </c>
      <c r="F34" s="78">
        <v>0</v>
      </c>
      <c r="G34" s="79">
        <v>0</v>
      </c>
      <c r="H34" s="80">
        <v>29.09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47</v>
      </c>
      <c r="D35" s="75">
        <v>49</v>
      </c>
      <c r="E35" s="75">
        <v>2</v>
      </c>
      <c r="F35" s="78">
        <v>0.04</v>
      </c>
      <c r="G35" s="79">
        <v>2</v>
      </c>
      <c r="H35" s="80">
        <v>27.56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38</v>
      </c>
      <c r="D38" s="75">
        <v>46</v>
      </c>
      <c r="E38" s="75">
        <v>8</v>
      </c>
      <c r="F38" s="78">
        <v>0.21</v>
      </c>
      <c r="G38" s="79">
        <v>3</v>
      </c>
      <c r="H38" s="80">
        <v>31.83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206</v>
      </c>
      <c r="D39" s="75">
        <v>235</v>
      </c>
      <c r="E39" s="75">
        <v>29</v>
      </c>
      <c r="F39" s="78">
        <v>0.14</v>
      </c>
      <c r="G39" s="79">
        <v>11</v>
      </c>
      <c r="H39" s="80">
        <v>21.34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324</v>
      </c>
      <c r="D41" s="75">
        <v>356</v>
      </c>
      <c r="E41" s="75">
        <v>32</v>
      </c>
      <c r="F41" s="78">
        <v>0.1</v>
      </c>
      <c r="G41" s="79">
        <v>16</v>
      </c>
      <c r="H41" s="80">
        <v>13.77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58</v>
      </c>
      <c r="D42" s="75">
        <v>60</v>
      </c>
      <c r="E42" s="75">
        <v>2</v>
      </c>
      <c r="F42" s="78">
        <v>0.03</v>
      </c>
      <c r="G42" s="79">
        <v>2</v>
      </c>
      <c r="H42" s="80">
        <v>14.02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25</v>
      </c>
      <c r="D43" s="75">
        <v>28</v>
      </c>
      <c r="E43" s="75">
        <v>3</v>
      </c>
      <c r="F43" s="78">
        <v>0.12</v>
      </c>
      <c r="G43" s="79">
        <v>1</v>
      </c>
      <c r="H43" s="80">
        <v>23.28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103</v>
      </c>
      <c r="D44" s="75">
        <v>120</v>
      </c>
      <c r="E44" s="75">
        <v>17</v>
      </c>
      <c r="F44" s="78">
        <v>0.17</v>
      </c>
      <c r="G44" s="79">
        <v>6</v>
      </c>
      <c r="H44" s="80">
        <v>28.99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253</v>
      </c>
      <c r="D45" s="75">
        <v>244</v>
      </c>
      <c r="E45" s="75">
        <v>-9</v>
      </c>
      <c r="F45" s="78">
        <v>-0.04</v>
      </c>
      <c r="G45" s="79">
        <v>5</v>
      </c>
      <c r="H45" s="80">
        <v>26.88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49</v>
      </c>
      <c r="D46" s="75">
        <v>45</v>
      </c>
      <c r="E46" s="75">
        <v>-4</v>
      </c>
      <c r="F46" s="78">
        <v>-0.08</v>
      </c>
      <c r="G46" s="79">
        <v>2</v>
      </c>
      <c r="H46" s="80">
        <v>25.39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56</v>
      </c>
      <c r="D49" s="75">
        <v>67</v>
      </c>
      <c r="E49" s="75">
        <v>11</v>
      </c>
      <c r="F49" s="78">
        <v>0.2</v>
      </c>
      <c r="G49" s="79">
        <v>4</v>
      </c>
      <c r="H49" s="80">
        <v>25.81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26</v>
      </c>
      <c r="D50" s="75">
        <v>30</v>
      </c>
      <c r="E50" s="75">
        <v>4</v>
      </c>
      <c r="F50" s="78">
        <v>0.15</v>
      </c>
      <c r="G50" s="79">
        <v>1</v>
      </c>
      <c r="H50" s="80">
        <v>16.03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40</v>
      </c>
      <c r="D51" s="75">
        <v>43</v>
      </c>
      <c r="E51" s="75">
        <v>3</v>
      </c>
      <c r="F51" s="78">
        <v>0.08</v>
      </c>
      <c r="G51" s="79">
        <v>2</v>
      </c>
      <c r="H51" s="80">
        <v>34.07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120</v>
      </c>
      <c r="D52" s="75">
        <v>129</v>
      </c>
      <c r="E52" s="75">
        <v>9</v>
      </c>
      <c r="F52" s="78">
        <v>0.08</v>
      </c>
      <c r="G52" s="79">
        <v>5</v>
      </c>
      <c r="H52" s="80">
        <v>28.99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26</v>
      </c>
      <c r="D53" s="75">
        <v>31</v>
      </c>
      <c r="E53" s="75">
        <v>5</v>
      </c>
      <c r="F53" s="78">
        <v>0.19</v>
      </c>
      <c r="G53" s="79">
        <v>2</v>
      </c>
      <c r="H53" s="80">
        <v>14.51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61</v>
      </c>
      <c r="D54" s="75">
        <v>64</v>
      </c>
      <c r="E54" s="75">
        <v>3</v>
      </c>
      <c r="F54" s="78">
        <v>0.05</v>
      </c>
      <c r="G54" s="79">
        <v>2</v>
      </c>
      <c r="H54" s="80">
        <v>24.54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10</v>
      </c>
      <c r="D55" s="75">
        <v>11</v>
      </c>
      <c r="E55" s="75">
        <v>1</v>
      </c>
      <c r="F55" s="78">
        <v>0.1</v>
      </c>
      <c r="G55" s="79">
        <v>0</v>
      </c>
      <c r="H55" s="80">
        <v>25.64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16</v>
      </c>
      <c r="D56" s="75">
        <v>17</v>
      </c>
      <c r="E56" s="75">
        <v>1</v>
      </c>
      <c r="F56" s="78">
        <v>0.06</v>
      </c>
      <c r="G56" s="79">
        <v>1</v>
      </c>
      <c r="H56" s="80">
        <v>28.18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98</v>
      </c>
      <c r="D57" s="75">
        <v>114</v>
      </c>
      <c r="E57" s="75">
        <v>16</v>
      </c>
      <c r="F57" s="78">
        <v>0.16</v>
      </c>
      <c r="G57" s="79">
        <v>5</v>
      </c>
      <c r="H57" s="80">
        <v>25.66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29</v>
      </c>
      <c r="D58" s="75">
        <v>32</v>
      </c>
      <c r="E58" s="75">
        <v>3</v>
      </c>
      <c r="F58" s="78">
        <v>0.1</v>
      </c>
      <c r="G58" s="79">
        <v>1</v>
      </c>
      <c r="H58" s="80">
        <v>24.83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12</v>
      </c>
      <c r="D59" s="75">
        <v>11</v>
      </c>
      <c r="E59" s="75">
        <v>-1</v>
      </c>
      <c r="F59" s="78">
        <v>-0.08</v>
      </c>
      <c r="G59" s="79">
        <v>0</v>
      </c>
      <c r="H59" s="80">
        <v>18.42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477</v>
      </c>
      <c r="D60" s="75">
        <v>480</v>
      </c>
      <c r="E60" s="75">
        <v>3</v>
      </c>
      <c r="F60" s="78">
        <v>0.01</v>
      </c>
      <c r="G60" s="79">
        <v>10</v>
      </c>
      <c r="H60" s="80">
        <v>16.8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104</v>
      </c>
      <c r="D64" s="75">
        <v>91</v>
      </c>
      <c r="E64" s="75">
        <v>-13</v>
      </c>
      <c r="F64" s="78">
        <v>-0.13</v>
      </c>
      <c r="G64" s="79">
        <v>2</v>
      </c>
      <c r="H64" s="80">
        <v>10.31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22</v>
      </c>
      <c r="D66" s="75">
        <v>24</v>
      </c>
      <c r="E66" s="75">
        <v>2</v>
      </c>
      <c r="F66" s="78">
        <v>0.09</v>
      </c>
      <c r="G66" s="79">
        <v>1</v>
      </c>
      <c r="H66" s="80">
        <v>13.79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13</v>
      </c>
      <c r="D67" s="75">
        <v>13</v>
      </c>
      <c r="E67" s="75">
        <v>0</v>
      </c>
      <c r="F67" s="78">
        <v>0</v>
      </c>
      <c r="G67" s="79">
        <v>0</v>
      </c>
      <c r="H67" s="80">
        <v>17.75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20</v>
      </c>
      <c r="D68" s="75">
        <v>16</v>
      </c>
      <c r="E68" s="75">
        <v>-4</v>
      </c>
      <c r="F68" s="78">
        <v>-0.2</v>
      </c>
      <c r="G68" s="79">
        <v>0</v>
      </c>
      <c r="H68" s="80">
        <v>30.26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33</v>
      </c>
      <c r="D69" s="75">
        <v>33</v>
      </c>
      <c r="E69" s="75">
        <v>0</v>
      </c>
      <c r="F69" s="78">
        <v>0</v>
      </c>
      <c r="G69" s="79">
        <v>1</v>
      </c>
      <c r="H69" s="80">
        <v>19.22</v>
      </c>
      <c r="I69" s="73" t="s">
        <v>128</v>
      </c>
    </row>
    <row r="70" spans="1:9" ht="13.5">
      <c r="A70" s="81"/>
      <c r="B70" s="81" t="s">
        <v>176</v>
      </c>
      <c r="C70" s="79">
        <v>4694</v>
      </c>
      <c r="D70" s="79">
        <v>4915</v>
      </c>
      <c r="E70" s="79">
        <v>221</v>
      </c>
      <c r="F70" s="82">
        <v>0.05</v>
      </c>
      <c r="G70" s="79">
        <v>162</v>
      </c>
      <c r="H70" s="80">
        <v>27.07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237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589</v>
      </c>
      <c r="D3" s="75">
        <v>630</v>
      </c>
      <c r="E3" s="75">
        <v>41</v>
      </c>
      <c r="F3" s="78">
        <v>0.07</v>
      </c>
      <c r="G3" s="79">
        <v>20</v>
      </c>
      <c r="H3" s="80">
        <v>37.47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15</v>
      </c>
      <c r="D5" s="75">
        <v>18</v>
      </c>
      <c r="E5" s="75">
        <v>3</v>
      </c>
      <c r="F5" s="78">
        <v>0.2</v>
      </c>
      <c r="G5" s="79">
        <v>1</v>
      </c>
      <c r="H5" s="80">
        <v>83.24</v>
      </c>
      <c r="I5" s="73" t="s">
        <v>55</v>
      </c>
    </row>
    <row r="6" spans="1:9" ht="13.5">
      <c r="A6" s="73" t="s">
        <v>60</v>
      </c>
      <c r="B6" s="73" t="s">
        <v>61</v>
      </c>
      <c r="C6" s="75">
        <v>77</v>
      </c>
      <c r="D6" s="75">
        <v>85</v>
      </c>
      <c r="E6" s="75">
        <v>8</v>
      </c>
      <c r="F6" s="78">
        <v>0.1</v>
      </c>
      <c r="G6" s="79">
        <v>4</v>
      </c>
      <c r="H6" s="80">
        <v>32.44</v>
      </c>
      <c r="I6" s="73" t="s">
        <v>55</v>
      </c>
    </row>
    <row r="7" spans="1:9" ht="13.5">
      <c r="A7" s="73" t="s">
        <v>62</v>
      </c>
      <c r="B7" s="73" t="s">
        <v>63</v>
      </c>
      <c r="C7" s="75">
        <v>80</v>
      </c>
      <c r="D7" s="75">
        <v>88</v>
      </c>
      <c r="E7" s="75">
        <v>8</v>
      </c>
      <c r="F7" s="78">
        <v>0.1</v>
      </c>
      <c r="G7" s="79">
        <v>4</v>
      </c>
      <c r="H7" s="80">
        <v>37.1</v>
      </c>
      <c r="I7" s="73" t="s">
        <v>13</v>
      </c>
    </row>
    <row r="8" spans="1:9" ht="13.5">
      <c r="A8" s="73" t="s">
        <v>64</v>
      </c>
      <c r="B8" s="73" t="s">
        <v>65</v>
      </c>
      <c r="C8" s="75">
        <v>12</v>
      </c>
      <c r="D8" s="75">
        <v>13</v>
      </c>
      <c r="E8" s="75">
        <v>1</v>
      </c>
      <c r="F8" s="78">
        <v>0.08</v>
      </c>
      <c r="G8" s="79">
        <v>1</v>
      </c>
      <c r="H8" s="80">
        <v>95.98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50</v>
      </c>
      <c r="D10" s="75">
        <v>59</v>
      </c>
      <c r="E10" s="75">
        <v>9</v>
      </c>
      <c r="F10" s="78">
        <v>0.18</v>
      </c>
      <c r="G10" s="79">
        <v>2</v>
      </c>
      <c r="H10" s="80">
        <v>46.26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22</v>
      </c>
      <c r="D11" s="75">
        <v>24</v>
      </c>
      <c r="E11" s="75">
        <v>2</v>
      </c>
      <c r="F11" s="78">
        <v>0.09</v>
      </c>
      <c r="G11" s="79">
        <v>1</v>
      </c>
      <c r="H11" s="80">
        <v>73.76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302</v>
      </c>
      <c r="D12" s="75">
        <v>297</v>
      </c>
      <c r="E12" s="75">
        <v>-5</v>
      </c>
      <c r="F12" s="78">
        <v>-0.02</v>
      </c>
      <c r="G12" s="79">
        <v>8</v>
      </c>
      <c r="H12" s="80">
        <v>50.81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54</v>
      </c>
      <c r="D13" s="75">
        <v>57</v>
      </c>
      <c r="E13" s="75">
        <v>3</v>
      </c>
      <c r="F13" s="78">
        <v>0.06</v>
      </c>
      <c r="G13" s="79">
        <v>2</v>
      </c>
      <c r="H13" s="80">
        <v>22.75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38</v>
      </c>
      <c r="D14" s="75">
        <v>48</v>
      </c>
      <c r="E14" s="75">
        <v>10</v>
      </c>
      <c r="F14" s="78">
        <v>0.26</v>
      </c>
      <c r="G14" s="79">
        <v>3</v>
      </c>
      <c r="H14" s="80">
        <v>24.11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88</v>
      </c>
      <c r="D15" s="75">
        <v>110</v>
      </c>
      <c r="E15" s="75">
        <v>22</v>
      </c>
      <c r="F15" s="78">
        <v>0.25</v>
      </c>
      <c r="G15" s="79">
        <v>6</v>
      </c>
      <c r="H15" s="80">
        <v>33.09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48</v>
      </c>
      <c r="D16" s="75">
        <v>61</v>
      </c>
      <c r="E16" s="75">
        <v>13</v>
      </c>
      <c r="F16" s="78">
        <v>0.27</v>
      </c>
      <c r="G16" s="79">
        <v>4</v>
      </c>
      <c r="H16" s="80">
        <v>26.38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202</v>
      </c>
      <c r="D17" s="75">
        <v>223</v>
      </c>
      <c r="E17" s="75">
        <v>21</v>
      </c>
      <c r="F17" s="78">
        <v>0.1</v>
      </c>
      <c r="G17" s="79">
        <v>8</v>
      </c>
      <c r="H17" s="80">
        <v>26.61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412</v>
      </c>
      <c r="D18" s="75">
        <v>446</v>
      </c>
      <c r="E18" s="75">
        <v>34</v>
      </c>
      <c r="F18" s="78">
        <v>0.08</v>
      </c>
      <c r="G18" s="79">
        <v>16</v>
      </c>
      <c r="H18" s="80">
        <v>26.04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38</v>
      </c>
      <c r="D19" s="75">
        <v>41</v>
      </c>
      <c r="E19" s="75">
        <v>3</v>
      </c>
      <c r="F19" s="78">
        <v>0.08</v>
      </c>
      <c r="G19" s="79">
        <v>1</v>
      </c>
      <c r="H19" s="80">
        <v>41.11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60</v>
      </c>
      <c r="D20" s="75">
        <v>71</v>
      </c>
      <c r="E20" s="75">
        <v>11</v>
      </c>
      <c r="F20" s="78">
        <v>0.18</v>
      </c>
      <c r="G20" s="79">
        <v>3</v>
      </c>
      <c r="H20" s="80">
        <v>46.16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84</v>
      </c>
      <c r="D22" s="75">
        <v>95</v>
      </c>
      <c r="E22" s="75">
        <v>11</v>
      </c>
      <c r="F22" s="78">
        <v>0.13</v>
      </c>
      <c r="G22" s="79">
        <v>5</v>
      </c>
      <c r="H22" s="80">
        <v>20.08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5">
        <v>11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81</v>
      </c>
      <c r="D25" s="75">
        <v>85</v>
      </c>
      <c r="E25" s="75">
        <v>4</v>
      </c>
      <c r="F25" s="78">
        <v>0.05</v>
      </c>
      <c r="G25" s="79">
        <v>3</v>
      </c>
      <c r="H25" s="80">
        <v>39.54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32</v>
      </c>
      <c r="D26" s="75">
        <v>34</v>
      </c>
      <c r="E26" s="75">
        <v>2</v>
      </c>
      <c r="F26" s="78">
        <v>0.06</v>
      </c>
      <c r="G26" s="79">
        <v>1</v>
      </c>
      <c r="H26" s="80">
        <v>46.58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16</v>
      </c>
      <c r="D27" s="75">
        <v>18</v>
      </c>
      <c r="E27" s="75">
        <v>2</v>
      </c>
      <c r="F27" s="78">
        <v>0.13</v>
      </c>
      <c r="G27" s="79">
        <v>1</v>
      </c>
      <c r="H27" s="80">
        <v>33.01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11</v>
      </c>
      <c r="D28" s="75">
        <v>13</v>
      </c>
      <c r="E28" s="75">
        <v>2</v>
      </c>
      <c r="F28" s="78">
        <v>0.18</v>
      </c>
      <c r="G28" s="79">
        <v>1</v>
      </c>
      <c r="H28" s="80">
        <v>36.27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12</v>
      </c>
      <c r="D29" s="75">
        <v>13</v>
      </c>
      <c r="E29" s="75">
        <v>1</v>
      </c>
      <c r="F29" s="78">
        <v>0.08</v>
      </c>
      <c r="G29" s="79">
        <v>1</v>
      </c>
      <c r="H29" s="80">
        <v>31.98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12</v>
      </c>
      <c r="D30" s="75">
        <v>14</v>
      </c>
      <c r="E30" s="75">
        <v>2</v>
      </c>
      <c r="F30" s="78">
        <v>0.17</v>
      </c>
      <c r="G30" s="79">
        <v>1</v>
      </c>
      <c r="H30" s="80">
        <v>31.21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20</v>
      </c>
      <c r="D31" s="75">
        <v>21</v>
      </c>
      <c r="E31" s="75">
        <v>1</v>
      </c>
      <c r="F31" s="78">
        <v>0.05</v>
      </c>
      <c r="G31" s="79">
        <v>1</v>
      </c>
      <c r="H31" s="80">
        <v>36.12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18</v>
      </c>
      <c r="D33" s="75">
        <v>20</v>
      </c>
      <c r="E33" s="75">
        <v>2</v>
      </c>
      <c r="F33" s="78">
        <v>0.11</v>
      </c>
      <c r="G33" s="79">
        <v>1</v>
      </c>
      <c r="H33" s="80">
        <v>26.55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17</v>
      </c>
      <c r="D34" s="75">
        <v>17</v>
      </c>
      <c r="E34" s="75">
        <v>0</v>
      </c>
      <c r="F34" s="78">
        <v>0</v>
      </c>
      <c r="G34" s="79">
        <v>0</v>
      </c>
      <c r="H34" s="80">
        <v>27.54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16</v>
      </c>
      <c r="D35" s="75">
        <v>18</v>
      </c>
      <c r="E35" s="75">
        <v>2</v>
      </c>
      <c r="F35" s="78">
        <v>0.13</v>
      </c>
      <c r="G35" s="79">
        <v>1</v>
      </c>
      <c r="H35" s="80">
        <v>38.81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32</v>
      </c>
      <c r="D38" s="75">
        <v>38</v>
      </c>
      <c r="E38" s="75">
        <v>6</v>
      </c>
      <c r="F38" s="78">
        <v>0.19</v>
      </c>
      <c r="G38" s="79">
        <v>2</v>
      </c>
      <c r="H38" s="80">
        <v>113.38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278</v>
      </c>
      <c r="D39" s="75">
        <v>331</v>
      </c>
      <c r="E39" s="75">
        <v>53</v>
      </c>
      <c r="F39" s="78">
        <v>0.19</v>
      </c>
      <c r="G39" s="79">
        <v>18</v>
      </c>
      <c r="H39" s="80">
        <v>20.05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349</v>
      </c>
      <c r="D41" s="75">
        <v>412</v>
      </c>
      <c r="E41" s="75">
        <v>63</v>
      </c>
      <c r="F41" s="78">
        <v>0.18</v>
      </c>
      <c r="G41" s="79">
        <v>23</v>
      </c>
      <c r="H41" s="80">
        <v>15.51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39</v>
      </c>
      <c r="D42" s="75">
        <v>45</v>
      </c>
      <c r="E42" s="75">
        <v>6</v>
      </c>
      <c r="F42" s="78">
        <v>0.15</v>
      </c>
      <c r="G42" s="79">
        <v>2</v>
      </c>
      <c r="H42" s="80">
        <v>14.65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51</v>
      </c>
      <c r="D43" s="75">
        <v>55</v>
      </c>
      <c r="E43" s="75">
        <v>4</v>
      </c>
      <c r="F43" s="78">
        <v>0.08</v>
      </c>
      <c r="G43" s="79">
        <v>2</v>
      </c>
      <c r="H43" s="80">
        <v>18.06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153</v>
      </c>
      <c r="D44" s="75">
        <v>170</v>
      </c>
      <c r="E44" s="75">
        <v>17</v>
      </c>
      <c r="F44" s="78">
        <v>0.11</v>
      </c>
      <c r="G44" s="79">
        <v>7</v>
      </c>
      <c r="H44" s="80">
        <v>25.28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63</v>
      </c>
      <c r="D45" s="75">
        <v>81</v>
      </c>
      <c r="E45" s="75">
        <v>18</v>
      </c>
      <c r="F45" s="78">
        <v>0.29000000000000004</v>
      </c>
      <c r="G45" s="79">
        <v>5</v>
      </c>
      <c r="H45" s="80">
        <v>24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182</v>
      </c>
      <c r="D46" s="75">
        <v>218</v>
      </c>
      <c r="E46" s="75">
        <v>36</v>
      </c>
      <c r="F46" s="78">
        <v>0.2</v>
      </c>
      <c r="G46" s="79">
        <v>13</v>
      </c>
      <c r="H46" s="80">
        <v>27.98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88</v>
      </c>
      <c r="D49" s="75">
        <v>106</v>
      </c>
      <c r="E49" s="75">
        <v>18</v>
      </c>
      <c r="F49" s="78">
        <v>0.2</v>
      </c>
      <c r="G49" s="79">
        <v>6</v>
      </c>
      <c r="H49" s="80">
        <v>24.57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27</v>
      </c>
      <c r="D50" s="75">
        <v>30</v>
      </c>
      <c r="E50" s="75">
        <v>3</v>
      </c>
      <c r="F50" s="78">
        <v>0.11</v>
      </c>
      <c r="G50" s="79">
        <v>1</v>
      </c>
      <c r="H50" s="80">
        <v>24.78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43</v>
      </c>
      <c r="D51" s="75">
        <v>47</v>
      </c>
      <c r="E51" s="75">
        <v>4</v>
      </c>
      <c r="F51" s="78">
        <v>0.09</v>
      </c>
      <c r="G51" s="79">
        <v>2</v>
      </c>
      <c r="H51" s="80">
        <v>20.89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188</v>
      </c>
      <c r="D52" s="75">
        <v>198</v>
      </c>
      <c r="E52" s="75">
        <v>10</v>
      </c>
      <c r="F52" s="78">
        <v>0.05</v>
      </c>
      <c r="G52" s="79">
        <v>7</v>
      </c>
      <c r="H52" s="80">
        <v>29.46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19</v>
      </c>
      <c r="D53" s="75">
        <v>21</v>
      </c>
      <c r="E53" s="75">
        <v>2</v>
      </c>
      <c r="F53" s="78">
        <v>0.11</v>
      </c>
      <c r="G53" s="79">
        <v>1</v>
      </c>
      <c r="H53" s="80">
        <v>34.98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24</v>
      </c>
      <c r="D54" s="75">
        <v>31</v>
      </c>
      <c r="E54" s="75">
        <v>7</v>
      </c>
      <c r="F54" s="78">
        <v>0.29000000000000004</v>
      </c>
      <c r="G54" s="79">
        <v>2</v>
      </c>
      <c r="H54" s="80">
        <v>46.67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11</v>
      </c>
      <c r="D55" s="75">
        <v>12</v>
      </c>
      <c r="E55" s="75">
        <v>1</v>
      </c>
      <c r="F55" s="78">
        <v>0.09</v>
      </c>
      <c r="G55" s="79">
        <v>0</v>
      </c>
      <c r="H55" s="80">
        <v>35.21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51</v>
      </c>
      <c r="D57" s="75">
        <v>67</v>
      </c>
      <c r="E57" s="75">
        <v>16</v>
      </c>
      <c r="F57" s="78">
        <v>0.31</v>
      </c>
      <c r="G57" s="79">
        <v>4</v>
      </c>
      <c r="H57" s="80">
        <v>22.32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168</v>
      </c>
      <c r="D58" s="75">
        <v>171</v>
      </c>
      <c r="E58" s="75">
        <v>3</v>
      </c>
      <c r="F58" s="78">
        <v>0.02</v>
      </c>
      <c r="G58" s="79">
        <v>4</v>
      </c>
      <c r="H58" s="80">
        <v>21.95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54</v>
      </c>
      <c r="D59" s="75">
        <v>53</v>
      </c>
      <c r="E59" s="75">
        <v>-1</v>
      </c>
      <c r="F59" s="78">
        <v>-0.02</v>
      </c>
      <c r="G59" s="79">
        <v>1</v>
      </c>
      <c r="H59" s="80">
        <v>19.88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504</v>
      </c>
      <c r="D60" s="75">
        <v>529</v>
      </c>
      <c r="E60" s="75">
        <v>25</v>
      </c>
      <c r="F60" s="78">
        <v>0.05</v>
      </c>
      <c r="G60" s="79">
        <v>15</v>
      </c>
      <c r="H60" s="80">
        <v>17.26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155</v>
      </c>
      <c r="D64" s="75">
        <v>149</v>
      </c>
      <c r="E64" s="75">
        <v>-6</v>
      </c>
      <c r="F64" s="78">
        <v>-0.04</v>
      </c>
      <c r="G64" s="79">
        <v>4</v>
      </c>
      <c r="H64" s="80">
        <v>20.02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42</v>
      </c>
      <c r="D66" s="75">
        <v>52</v>
      </c>
      <c r="E66" s="75">
        <v>10</v>
      </c>
      <c r="F66" s="78">
        <v>0.24</v>
      </c>
      <c r="G66" s="79">
        <v>3</v>
      </c>
      <c r="H66" s="80">
        <v>17.35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112</v>
      </c>
      <c r="D67" s="75">
        <v>107</v>
      </c>
      <c r="E67" s="75">
        <v>-5</v>
      </c>
      <c r="F67" s="78">
        <v>-0.04</v>
      </c>
      <c r="G67" s="79">
        <v>2</v>
      </c>
      <c r="H67" s="80">
        <v>16.46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22</v>
      </c>
      <c r="D68" s="75">
        <v>22</v>
      </c>
      <c r="E68" s="75">
        <v>0</v>
      </c>
      <c r="F68" s="78">
        <v>0</v>
      </c>
      <c r="G68" s="79">
        <v>1</v>
      </c>
      <c r="H68" s="80">
        <v>27.42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105</v>
      </c>
      <c r="D69" s="75">
        <v>116</v>
      </c>
      <c r="E69" s="75">
        <v>11</v>
      </c>
      <c r="F69" s="78">
        <v>0.1</v>
      </c>
      <c r="G69" s="79">
        <v>5</v>
      </c>
      <c r="H69" s="80">
        <v>13.97</v>
      </c>
      <c r="I69" s="73" t="s">
        <v>128</v>
      </c>
    </row>
    <row r="70" spans="1:9" ht="13.5">
      <c r="A70" s="81"/>
      <c r="B70" s="81" t="s">
        <v>176</v>
      </c>
      <c r="C70" s="79">
        <v>5220</v>
      </c>
      <c r="D70" s="79">
        <v>5747</v>
      </c>
      <c r="E70" s="79">
        <v>527</v>
      </c>
      <c r="F70" s="82">
        <v>0.1</v>
      </c>
      <c r="G70" s="79">
        <v>233</v>
      </c>
      <c r="H70" s="80">
        <v>28.55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238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101</v>
      </c>
      <c r="D3" s="75">
        <v>102</v>
      </c>
      <c r="E3" s="75">
        <v>1</v>
      </c>
      <c r="F3" s="78">
        <v>0.01</v>
      </c>
      <c r="G3" s="79">
        <v>2</v>
      </c>
      <c r="H3" s="80">
        <v>40.19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5">
        <v>25</v>
      </c>
      <c r="D7" s="75">
        <v>26</v>
      </c>
      <c r="E7" s="75">
        <v>1</v>
      </c>
      <c r="F7" s="78">
        <v>0.04</v>
      </c>
      <c r="G7" s="79">
        <v>1</v>
      </c>
      <c r="H7" s="80">
        <v>35.89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17</v>
      </c>
      <c r="D12" s="75">
        <v>18</v>
      </c>
      <c r="E12" s="75">
        <v>1</v>
      </c>
      <c r="F12" s="78">
        <v>0.06</v>
      </c>
      <c r="G12" s="79">
        <v>1</v>
      </c>
      <c r="H12" s="80">
        <v>43.53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10</v>
      </c>
      <c r="D13" s="75">
        <v>11</v>
      </c>
      <c r="E13" s="75">
        <v>1</v>
      </c>
      <c r="F13" s="78">
        <v>0.1</v>
      </c>
      <c r="G13" s="79">
        <v>0</v>
      </c>
      <c r="H13" s="80">
        <v>16.39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5">
        <v>11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57</v>
      </c>
      <c r="D17" s="75">
        <v>60</v>
      </c>
      <c r="E17" s="75">
        <v>3</v>
      </c>
      <c r="F17" s="78">
        <v>0.05</v>
      </c>
      <c r="G17" s="79">
        <v>2</v>
      </c>
      <c r="H17" s="80">
        <v>29.48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27</v>
      </c>
      <c r="D18" s="75">
        <v>28</v>
      </c>
      <c r="E18" s="75">
        <v>1</v>
      </c>
      <c r="F18" s="78">
        <v>0.04</v>
      </c>
      <c r="G18" s="79">
        <v>1</v>
      </c>
      <c r="H18" s="80">
        <v>27.99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39</v>
      </c>
      <c r="D25" s="75">
        <v>38</v>
      </c>
      <c r="E25" s="75">
        <v>-1</v>
      </c>
      <c r="F25" s="78">
        <v>-0.03</v>
      </c>
      <c r="G25" s="79">
        <v>1</v>
      </c>
      <c r="H25" s="80">
        <v>41.35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12</v>
      </c>
      <c r="D26" s="75">
        <v>13</v>
      </c>
      <c r="E26" s="75">
        <v>1</v>
      </c>
      <c r="F26" s="78">
        <v>0.08</v>
      </c>
      <c r="G26" s="79">
        <v>1</v>
      </c>
      <c r="H26" s="80">
        <v>35.09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16</v>
      </c>
      <c r="D35" s="75">
        <v>17</v>
      </c>
      <c r="E35" s="75">
        <v>1</v>
      </c>
      <c r="F35" s="78">
        <v>0.06</v>
      </c>
      <c r="G35" s="79">
        <v>1</v>
      </c>
      <c r="H35" s="80">
        <v>21.59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15</v>
      </c>
      <c r="D39" s="75">
        <v>23</v>
      </c>
      <c r="E39" s="75">
        <v>8</v>
      </c>
      <c r="F39" s="78">
        <v>0.53</v>
      </c>
      <c r="G39" s="79">
        <v>2</v>
      </c>
      <c r="H39" s="80">
        <v>28.38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5">
        <v>0</v>
      </c>
      <c r="E40" s="75">
        <v>0</v>
      </c>
      <c r="F40" s="78">
        <v>0</v>
      </c>
      <c r="G40" s="79">
        <v>0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29</v>
      </c>
      <c r="D41" s="75">
        <v>35</v>
      </c>
      <c r="E41" s="75">
        <v>6</v>
      </c>
      <c r="F41" s="78">
        <v>0.21</v>
      </c>
      <c r="G41" s="79">
        <v>2</v>
      </c>
      <c r="H41" s="80">
        <v>31.82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11</v>
      </c>
      <c r="D42" s="75">
        <v>13</v>
      </c>
      <c r="E42" s="75">
        <v>2</v>
      </c>
      <c r="F42" s="78">
        <v>0.18</v>
      </c>
      <c r="G42" s="79">
        <v>1</v>
      </c>
      <c r="H42" s="80">
        <v>8.7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22</v>
      </c>
      <c r="D44" s="75">
        <v>22</v>
      </c>
      <c r="E44" s="75">
        <v>0</v>
      </c>
      <c r="F44" s="78">
        <v>0</v>
      </c>
      <c r="G44" s="79">
        <v>1</v>
      </c>
      <c r="H44" s="80">
        <v>30.38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28</v>
      </c>
      <c r="D45" s="75">
        <v>28</v>
      </c>
      <c r="E45" s="75">
        <v>0</v>
      </c>
      <c r="F45" s="78">
        <v>0</v>
      </c>
      <c r="G45" s="79">
        <v>1</v>
      </c>
      <c r="H45" s="80">
        <v>25.02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22</v>
      </c>
      <c r="D46" s="75">
        <v>22</v>
      </c>
      <c r="E46" s="75">
        <v>0</v>
      </c>
      <c r="F46" s="78">
        <v>0</v>
      </c>
      <c r="G46" s="79">
        <v>1</v>
      </c>
      <c r="H46" s="80">
        <v>26.58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26</v>
      </c>
      <c r="D52" s="75">
        <v>28</v>
      </c>
      <c r="E52" s="75">
        <v>2</v>
      </c>
      <c r="F52" s="78">
        <v>0.08</v>
      </c>
      <c r="G52" s="79">
        <v>1</v>
      </c>
      <c r="H52" s="80">
        <v>36.15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11</v>
      </c>
      <c r="D54" s="75">
        <v>10</v>
      </c>
      <c r="E54" s="75">
        <v>-1</v>
      </c>
      <c r="F54" s="78">
        <v>-0.09</v>
      </c>
      <c r="G54" s="79">
        <v>0</v>
      </c>
      <c r="H54" s="80">
        <v>15.87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79</v>
      </c>
      <c r="D60" s="75">
        <v>83</v>
      </c>
      <c r="E60" s="75">
        <v>4</v>
      </c>
      <c r="F60" s="78">
        <v>0.05</v>
      </c>
      <c r="G60" s="79">
        <v>2</v>
      </c>
      <c r="H60" s="80">
        <v>19.18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12</v>
      </c>
      <c r="D64" s="75">
        <v>11</v>
      </c>
      <c r="E64" s="75">
        <v>-1</v>
      </c>
      <c r="F64" s="78">
        <v>-0.08</v>
      </c>
      <c r="G64" s="79">
        <v>0</v>
      </c>
      <c r="H64" s="80">
        <v>11.37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716</v>
      </c>
      <c r="D70" s="79">
        <v>760</v>
      </c>
      <c r="E70" s="79">
        <v>44</v>
      </c>
      <c r="F70" s="82">
        <v>0.06</v>
      </c>
      <c r="G70" s="79">
        <v>27</v>
      </c>
      <c r="H70" s="80">
        <v>29.84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239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3382</v>
      </c>
      <c r="D3" s="75">
        <v>3643</v>
      </c>
      <c r="E3" s="75">
        <v>261</v>
      </c>
      <c r="F3" s="78">
        <v>0.08</v>
      </c>
      <c r="G3" s="79">
        <v>118</v>
      </c>
      <c r="H3" s="80">
        <v>42.37</v>
      </c>
      <c r="I3" s="73" t="s">
        <v>55</v>
      </c>
    </row>
    <row r="4" spans="1:9" ht="13.5">
      <c r="A4" s="73" t="s">
        <v>56</v>
      </c>
      <c r="B4" s="73" t="s">
        <v>57</v>
      </c>
      <c r="C4" s="75">
        <v>16</v>
      </c>
      <c r="D4" s="75">
        <v>18</v>
      </c>
      <c r="E4" s="75">
        <v>2</v>
      </c>
      <c r="F4" s="78">
        <v>0.13</v>
      </c>
      <c r="G4" s="79">
        <v>1</v>
      </c>
      <c r="H4" s="80">
        <v>73.2</v>
      </c>
      <c r="I4" s="73" t="s">
        <v>55</v>
      </c>
    </row>
    <row r="5" spans="1:9" ht="13.5">
      <c r="A5" s="73" t="s">
        <v>58</v>
      </c>
      <c r="B5" s="73" t="s">
        <v>59</v>
      </c>
      <c r="C5" s="75">
        <v>213</v>
      </c>
      <c r="D5" s="75">
        <v>243</v>
      </c>
      <c r="E5" s="75">
        <v>30</v>
      </c>
      <c r="F5" s="78">
        <v>0.14</v>
      </c>
      <c r="G5" s="79">
        <v>13</v>
      </c>
      <c r="H5" s="80">
        <v>62.9</v>
      </c>
      <c r="I5" s="73" t="s">
        <v>55</v>
      </c>
    </row>
    <row r="6" spans="1:9" ht="13.5">
      <c r="A6" s="73" t="s">
        <v>60</v>
      </c>
      <c r="B6" s="73" t="s">
        <v>61</v>
      </c>
      <c r="C6" s="75">
        <v>697</v>
      </c>
      <c r="D6" s="75">
        <v>776</v>
      </c>
      <c r="E6" s="75">
        <v>79</v>
      </c>
      <c r="F6" s="78">
        <v>0.11</v>
      </c>
      <c r="G6" s="79">
        <v>37</v>
      </c>
      <c r="H6" s="80">
        <v>40.88</v>
      </c>
      <c r="I6" s="73" t="s">
        <v>55</v>
      </c>
    </row>
    <row r="7" spans="1:9" ht="13.5">
      <c r="A7" s="73" t="s">
        <v>62</v>
      </c>
      <c r="B7" s="73" t="s">
        <v>63</v>
      </c>
      <c r="C7" s="75">
        <v>486</v>
      </c>
      <c r="D7" s="75">
        <v>532</v>
      </c>
      <c r="E7" s="75">
        <v>46</v>
      </c>
      <c r="F7" s="78">
        <v>0.09</v>
      </c>
      <c r="G7" s="79">
        <v>22</v>
      </c>
      <c r="H7" s="80">
        <v>38.1</v>
      </c>
      <c r="I7" s="73" t="s">
        <v>13</v>
      </c>
    </row>
    <row r="8" spans="1:9" ht="13.5">
      <c r="A8" s="73" t="s">
        <v>64</v>
      </c>
      <c r="B8" s="73" t="s">
        <v>65</v>
      </c>
      <c r="C8" s="75">
        <v>84</v>
      </c>
      <c r="D8" s="75">
        <v>95</v>
      </c>
      <c r="E8" s="75">
        <v>11</v>
      </c>
      <c r="F8" s="78">
        <v>0.13</v>
      </c>
      <c r="G8" s="79">
        <v>5</v>
      </c>
      <c r="H8" s="80">
        <v>46.16</v>
      </c>
      <c r="I8" s="73" t="s">
        <v>55</v>
      </c>
    </row>
    <row r="9" spans="1:9" ht="13.5">
      <c r="A9" s="73" t="s">
        <v>66</v>
      </c>
      <c r="B9" s="73" t="s">
        <v>67</v>
      </c>
      <c r="C9" s="75">
        <v>24</v>
      </c>
      <c r="D9" s="75">
        <v>27</v>
      </c>
      <c r="E9" s="75">
        <v>3</v>
      </c>
      <c r="F9" s="78">
        <v>0.13</v>
      </c>
      <c r="G9" s="79">
        <v>1</v>
      </c>
      <c r="H9" s="80">
        <v>52.45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443</v>
      </c>
      <c r="D10" s="75">
        <v>531</v>
      </c>
      <c r="E10" s="75">
        <v>88</v>
      </c>
      <c r="F10" s="78">
        <v>0.2</v>
      </c>
      <c r="G10" s="79">
        <v>21</v>
      </c>
      <c r="H10" s="80">
        <v>44.79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400</v>
      </c>
      <c r="D11" s="75">
        <v>452</v>
      </c>
      <c r="E11" s="75">
        <v>52</v>
      </c>
      <c r="F11" s="78">
        <v>0.13</v>
      </c>
      <c r="G11" s="79">
        <v>19</v>
      </c>
      <c r="H11" s="80">
        <v>68.15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389</v>
      </c>
      <c r="D12" s="75">
        <v>429</v>
      </c>
      <c r="E12" s="75">
        <v>40</v>
      </c>
      <c r="F12" s="78">
        <v>0.1</v>
      </c>
      <c r="G12" s="79">
        <v>17</v>
      </c>
      <c r="H12" s="80">
        <v>51.14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552</v>
      </c>
      <c r="D13" s="75">
        <v>597</v>
      </c>
      <c r="E13" s="75">
        <v>45</v>
      </c>
      <c r="F13" s="78">
        <v>0.08</v>
      </c>
      <c r="G13" s="79">
        <v>25</v>
      </c>
      <c r="H13" s="80">
        <v>32.49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407</v>
      </c>
      <c r="D14" s="75">
        <v>493</v>
      </c>
      <c r="E14" s="75">
        <v>86</v>
      </c>
      <c r="F14" s="78">
        <v>0.21</v>
      </c>
      <c r="G14" s="79">
        <v>26</v>
      </c>
      <c r="H14" s="80">
        <v>27.46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639</v>
      </c>
      <c r="D15" s="75">
        <v>783</v>
      </c>
      <c r="E15" s="75">
        <v>144</v>
      </c>
      <c r="F15" s="78">
        <v>0.23</v>
      </c>
      <c r="G15" s="79">
        <v>41</v>
      </c>
      <c r="H15" s="80">
        <v>41.96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203</v>
      </c>
      <c r="D16" s="75">
        <v>251</v>
      </c>
      <c r="E16" s="75">
        <v>48</v>
      </c>
      <c r="F16" s="78">
        <v>0.24</v>
      </c>
      <c r="G16" s="79">
        <v>14</v>
      </c>
      <c r="H16" s="80">
        <v>25.39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2023</v>
      </c>
      <c r="D17" s="75">
        <v>2192</v>
      </c>
      <c r="E17" s="75">
        <v>169</v>
      </c>
      <c r="F17" s="78">
        <v>0.08</v>
      </c>
      <c r="G17" s="79">
        <v>74</v>
      </c>
      <c r="H17" s="80">
        <v>34.85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1761</v>
      </c>
      <c r="D18" s="75">
        <v>1865</v>
      </c>
      <c r="E18" s="75">
        <v>104</v>
      </c>
      <c r="F18" s="78">
        <v>0.06</v>
      </c>
      <c r="G18" s="79">
        <v>60</v>
      </c>
      <c r="H18" s="80">
        <v>28.36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148</v>
      </c>
      <c r="D19" s="75">
        <v>177</v>
      </c>
      <c r="E19" s="75">
        <v>29</v>
      </c>
      <c r="F19" s="78">
        <v>0.2</v>
      </c>
      <c r="G19" s="79">
        <v>9</v>
      </c>
      <c r="H19" s="80">
        <v>33.69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617</v>
      </c>
      <c r="D20" s="75">
        <v>713</v>
      </c>
      <c r="E20" s="75">
        <v>96</v>
      </c>
      <c r="F20" s="78">
        <v>0.16</v>
      </c>
      <c r="G20" s="79">
        <v>30</v>
      </c>
      <c r="H20" s="80">
        <v>33.97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165</v>
      </c>
      <c r="D21" s="75">
        <v>189</v>
      </c>
      <c r="E21" s="75">
        <v>24</v>
      </c>
      <c r="F21" s="78">
        <v>0.15</v>
      </c>
      <c r="G21" s="79">
        <v>8</v>
      </c>
      <c r="H21" s="80">
        <v>44.23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807</v>
      </c>
      <c r="D22" s="75">
        <v>885</v>
      </c>
      <c r="E22" s="75">
        <v>78</v>
      </c>
      <c r="F22" s="78">
        <v>0.1</v>
      </c>
      <c r="G22" s="79">
        <v>39</v>
      </c>
      <c r="H22" s="80">
        <v>24.57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85</v>
      </c>
      <c r="D23" s="75">
        <v>96</v>
      </c>
      <c r="E23" s="75">
        <v>11</v>
      </c>
      <c r="F23" s="78">
        <v>0.13</v>
      </c>
      <c r="G23" s="79">
        <v>5</v>
      </c>
      <c r="H23" s="80">
        <v>51.13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152</v>
      </c>
      <c r="D24" s="75">
        <v>185</v>
      </c>
      <c r="E24" s="75">
        <v>33</v>
      </c>
      <c r="F24" s="78">
        <v>0.22</v>
      </c>
      <c r="G24" s="79">
        <v>11</v>
      </c>
      <c r="H24" s="80">
        <v>32.98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570</v>
      </c>
      <c r="D25" s="75">
        <v>677</v>
      </c>
      <c r="E25" s="75">
        <v>107</v>
      </c>
      <c r="F25" s="78">
        <v>0.19</v>
      </c>
      <c r="G25" s="79">
        <v>35</v>
      </c>
      <c r="H25" s="80">
        <v>47.27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295</v>
      </c>
      <c r="D26" s="75">
        <v>337</v>
      </c>
      <c r="E26" s="75">
        <v>42</v>
      </c>
      <c r="F26" s="78">
        <v>0.14</v>
      </c>
      <c r="G26" s="79">
        <v>17</v>
      </c>
      <c r="H26" s="80">
        <v>47.85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831</v>
      </c>
      <c r="D27" s="75">
        <v>882</v>
      </c>
      <c r="E27" s="75">
        <v>51</v>
      </c>
      <c r="F27" s="78">
        <v>0.06</v>
      </c>
      <c r="G27" s="79">
        <v>34</v>
      </c>
      <c r="H27" s="80">
        <v>48.88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142</v>
      </c>
      <c r="D28" s="75">
        <v>164</v>
      </c>
      <c r="E28" s="75">
        <v>22</v>
      </c>
      <c r="F28" s="78">
        <v>0.15</v>
      </c>
      <c r="G28" s="79">
        <v>8</v>
      </c>
      <c r="H28" s="80">
        <v>51.76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338</v>
      </c>
      <c r="D29" s="75">
        <v>381</v>
      </c>
      <c r="E29" s="75">
        <v>43</v>
      </c>
      <c r="F29" s="78">
        <v>0.13</v>
      </c>
      <c r="G29" s="79">
        <v>16</v>
      </c>
      <c r="H29" s="80">
        <v>50.79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612</v>
      </c>
      <c r="D30" s="75">
        <v>688</v>
      </c>
      <c r="E30" s="75">
        <v>76</v>
      </c>
      <c r="F30" s="78">
        <v>0.12</v>
      </c>
      <c r="G30" s="79">
        <v>38</v>
      </c>
      <c r="H30" s="80">
        <v>44.11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497</v>
      </c>
      <c r="D31" s="75">
        <v>530</v>
      </c>
      <c r="E31" s="75">
        <v>33</v>
      </c>
      <c r="F31" s="78">
        <v>0.07</v>
      </c>
      <c r="G31" s="79">
        <v>19</v>
      </c>
      <c r="H31" s="80">
        <v>54.31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10</v>
      </c>
      <c r="D32" s="75">
        <v>12</v>
      </c>
      <c r="E32" s="75">
        <v>2</v>
      </c>
      <c r="F32" s="78">
        <v>0.2</v>
      </c>
      <c r="G32" s="79">
        <v>1</v>
      </c>
      <c r="H32" s="80">
        <v>30.22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669</v>
      </c>
      <c r="D33" s="75">
        <v>716</v>
      </c>
      <c r="E33" s="75">
        <v>47</v>
      </c>
      <c r="F33" s="78">
        <v>0.07</v>
      </c>
      <c r="G33" s="79">
        <v>25</v>
      </c>
      <c r="H33" s="80">
        <v>37.25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568</v>
      </c>
      <c r="D34" s="75">
        <v>597</v>
      </c>
      <c r="E34" s="75">
        <v>29</v>
      </c>
      <c r="F34" s="78">
        <v>0.05</v>
      </c>
      <c r="G34" s="79">
        <v>17</v>
      </c>
      <c r="H34" s="80">
        <v>34.84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130</v>
      </c>
      <c r="D35" s="75">
        <v>145</v>
      </c>
      <c r="E35" s="75">
        <v>15</v>
      </c>
      <c r="F35" s="78">
        <v>0.12</v>
      </c>
      <c r="G35" s="79">
        <v>7</v>
      </c>
      <c r="H35" s="80">
        <v>35.77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23</v>
      </c>
      <c r="D36" s="75">
        <v>28</v>
      </c>
      <c r="E36" s="75">
        <v>5</v>
      </c>
      <c r="F36" s="78">
        <v>0.22</v>
      </c>
      <c r="G36" s="79">
        <v>2</v>
      </c>
      <c r="H36" s="80">
        <v>11.83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49</v>
      </c>
      <c r="D37" s="75">
        <v>59</v>
      </c>
      <c r="E37" s="75">
        <v>10</v>
      </c>
      <c r="F37" s="78">
        <v>0.2</v>
      </c>
      <c r="G37" s="79">
        <v>4</v>
      </c>
      <c r="H37" s="80">
        <v>23.28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518</v>
      </c>
      <c r="D38" s="75">
        <v>622</v>
      </c>
      <c r="E38" s="75">
        <v>104</v>
      </c>
      <c r="F38" s="78">
        <v>0.2</v>
      </c>
      <c r="G38" s="79">
        <v>35</v>
      </c>
      <c r="H38" s="80">
        <v>29.16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1664</v>
      </c>
      <c r="D39" s="75">
        <v>2106</v>
      </c>
      <c r="E39" s="75">
        <v>442</v>
      </c>
      <c r="F39" s="78">
        <v>0.27</v>
      </c>
      <c r="G39" s="79">
        <v>134</v>
      </c>
      <c r="H39" s="80">
        <v>30.3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80</v>
      </c>
      <c r="D40" s="75">
        <v>96</v>
      </c>
      <c r="E40" s="75">
        <v>16</v>
      </c>
      <c r="F40" s="78">
        <v>0.2</v>
      </c>
      <c r="G40" s="79">
        <v>6</v>
      </c>
      <c r="H40" s="80">
        <v>42.78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1864</v>
      </c>
      <c r="D41" s="75">
        <v>2217</v>
      </c>
      <c r="E41" s="75">
        <v>353</v>
      </c>
      <c r="F41" s="78">
        <v>0.19</v>
      </c>
      <c r="G41" s="79">
        <v>129</v>
      </c>
      <c r="H41" s="80">
        <v>14.26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302</v>
      </c>
      <c r="D42" s="75">
        <v>352</v>
      </c>
      <c r="E42" s="75">
        <v>50</v>
      </c>
      <c r="F42" s="78">
        <v>0.17</v>
      </c>
      <c r="G42" s="79">
        <v>19</v>
      </c>
      <c r="H42" s="80">
        <v>15.02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586</v>
      </c>
      <c r="D43" s="75">
        <v>645</v>
      </c>
      <c r="E43" s="75">
        <v>59</v>
      </c>
      <c r="F43" s="78">
        <v>0.1</v>
      </c>
      <c r="G43" s="79">
        <v>28</v>
      </c>
      <c r="H43" s="80">
        <v>24.15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1650</v>
      </c>
      <c r="D44" s="75">
        <v>1895</v>
      </c>
      <c r="E44" s="75">
        <v>245</v>
      </c>
      <c r="F44" s="78">
        <v>0.15</v>
      </c>
      <c r="G44" s="79">
        <v>91</v>
      </c>
      <c r="H44" s="80">
        <v>33.59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645</v>
      </c>
      <c r="D45" s="75">
        <v>710</v>
      </c>
      <c r="E45" s="75">
        <v>65</v>
      </c>
      <c r="F45" s="78">
        <v>0.1</v>
      </c>
      <c r="G45" s="79">
        <v>28</v>
      </c>
      <c r="H45" s="80">
        <v>18.12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1184</v>
      </c>
      <c r="D46" s="75">
        <v>1376</v>
      </c>
      <c r="E46" s="75">
        <v>192</v>
      </c>
      <c r="F46" s="78">
        <v>0.16</v>
      </c>
      <c r="G46" s="79">
        <v>73</v>
      </c>
      <c r="H46" s="80">
        <v>30.18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17</v>
      </c>
      <c r="D47" s="75">
        <v>16</v>
      </c>
      <c r="E47" s="75">
        <v>-1</v>
      </c>
      <c r="F47" s="78">
        <v>-0.06</v>
      </c>
      <c r="G47" s="79">
        <v>1</v>
      </c>
      <c r="H47" s="80">
        <v>15.47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13</v>
      </c>
      <c r="D48" s="75">
        <v>20</v>
      </c>
      <c r="E48" s="75">
        <v>7</v>
      </c>
      <c r="F48" s="78">
        <v>0.54</v>
      </c>
      <c r="G48" s="79">
        <v>2</v>
      </c>
      <c r="H48" s="80">
        <v>13.29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642</v>
      </c>
      <c r="D49" s="75">
        <v>754</v>
      </c>
      <c r="E49" s="75">
        <v>112</v>
      </c>
      <c r="F49" s="78">
        <v>0.17</v>
      </c>
      <c r="G49" s="79">
        <v>43</v>
      </c>
      <c r="H49" s="80">
        <v>23.31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144</v>
      </c>
      <c r="D50" s="75">
        <v>146</v>
      </c>
      <c r="E50" s="75">
        <v>2</v>
      </c>
      <c r="F50" s="78">
        <v>0.01</v>
      </c>
      <c r="G50" s="79">
        <v>3</v>
      </c>
      <c r="H50" s="80">
        <v>26.25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154</v>
      </c>
      <c r="D51" s="75">
        <v>183</v>
      </c>
      <c r="E51" s="75">
        <v>29</v>
      </c>
      <c r="F51" s="78">
        <v>0.19</v>
      </c>
      <c r="G51" s="79">
        <v>11</v>
      </c>
      <c r="H51" s="80">
        <v>32.61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1181</v>
      </c>
      <c r="D52" s="75">
        <v>1287</v>
      </c>
      <c r="E52" s="75">
        <v>106</v>
      </c>
      <c r="F52" s="78">
        <v>0.09</v>
      </c>
      <c r="G52" s="79">
        <v>54</v>
      </c>
      <c r="H52" s="80">
        <v>33.43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189</v>
      </c>
      <c r="D53" s="75">
        <v>204</v>
      </c>
      <c r="E53" s="75">
        <v>15</v>
      </c>
      <c r="F53" s="78">
        <v>0.08</v>
      </c>
      <c r="G53" s="79">
        <v>8</v>
      </c>
      <c r="H53" s="80">
        <v>21.43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661</v>
      </c>
      <c r="D54" s="75">
        <v>726</v>
      </c>
      <c r="E54" s="75">
        <v>65</v>
      </c>
      <c r="F54" s="78">
        <v>0.1</v>
      </c>
      <c r="G54" s="79">
        <v>27</v>
      </c>
      <c r="H54" s="80">
        <v>24.63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208</v>
      </c>
      <c r="D55" s="75">
        <v>225</v>
      </c>
      <c r="E55" s="75">
        <v>17</v>
      </c>
      <c r="F55" s="78">
        <v>0.08</v>
      </c>
      <c r="G55" s="79">
        <v>9</v>
      </c>
      <c r="H55" s="80">
        <v>33.19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178</v>
      </c>
      <c r="D56" s="75">
        <v>184</v>
      </c>
      <c r="E56" s="75">
        <v>6</v>
      </c>
      <c r="F56" s="78">
        <v>0.03</v>
      </c>
      <c r="G56" s="79">
        <v>5</v>
      </c>
      <c r="H56" s="80">
        <v>30.88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199</v>
      </c>
      <c r="D57" s="75">
        <v>229</v>
      </c>
      <c r="E57" s="75">
        <v>30</v>
      </c>
      <c r="F57" s="78">
        <v>0.15</v>
      </c>
      <c r="G57" s="79">
        <v>10</v>
      </c>
      <c r="H57" s="80">
        <v>26.66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1342</v>
      </c>
      <c r="D58" s="75">
        <v>1597</v>
      </c>
      <c r="E58" s="75">
        <v>255</v>
      </c>
      <c r="F58" s="78">
        <v>0.19</v>
      </c>
      <c r="G58" s="79">
        <v>80</v>
      </c>
      <c r="H58" s="80">
        <v>25.88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240</v>
      </c>
      <c r="D59" s="75">
        <v>273</v>
      </c>
      <c r="E59" s="75">
        <v>33</v>
      </c>
      <c r="F59" s="78">
        <v>0.14</v>
      </c>
      <c r="G59" s="79">
        <v>11</v>
      </c>
      <c r="H59" s="80">
        <v>17.51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3208</v>
      </c>
      <c r="D60" s="75">
        <v>3478</v>
      </c>
      <c r="E60" s="75">
        <v>270</v>
      </c>
      <c r="F60" s="78">
        <v>0.08</v>
      </c>
      <c r="G60" s="79">
        <v>116</v>
      </c>
      <c r="H60" s="80">
        <v>16.54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51</v>
      </c>
      <c r="D61" s="75">
        <v>74</v>
      </c>
      <c r="E61" s="75">
        <v>23</v>
      </c>
      <c r="F61" s="78">
        <v>0.45</v>
      </c>
      <c r="G61" s="79">
        <v>6</v>
      </c>
      <c r="H61" s="80">
        <v>9.77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29</v>
      </c>
      <c r="D62" s="75">
        <v>39</v>
      </c>
      <c r="E62" s="75">
        <v>10</v>
      </c>
      <c r="F62" s="78">
        <v>0.34</v>
      </c>
      <c r="G62" s="79">
        <v>3</v>
      </c>
      <c r="H62" s="80">
        <v>8.91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10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80">
        <v>9.68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996</v>
      </c>
      <c r="D64" s="75">
        <v>1147</v>
      </c>
      <c r="E64" s="75">
        <v>151</v>
      </c>
      <c r="F64" s="78">
        <v>0.15</v>
      </c>
      <c r="G64" s="79">
        <v>52</v>
      </c>
      <c r="H64" s="80">
        <v>11.92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165</v>
      </c>
      <c r="D66" s="75">
        <v>211</v>
      </c>
      <c r="E66" s="75">
        <v>46</v>
      </c>
      <c r="F66" s="78">
        <v>0.2800000000000001</v>
      </c>
      <c r="G66" s="79">
        <v>13</v>
      </c>
      <c r="H66" s="80">
        <v>9.52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571</v>
      </c>
      <c r="D67" s="75">
        <v>659</v>
      </c>
      <c r="E67" s="75">
        <v>88</v>
      </c>
      <c r="F67" s="78">
        <v>0.15</v>
      </c>
      <c r="G67" s="79">
        <v>29</v>
      </c>
      <c r="H67" s="80">
        <v>18.61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78</v>
      </c>
      <c r="D68" s="75">
        <v>82</v>
      </c>
      <c r="E68" s="75">
        <v>4</v>
      </c>
      <c r="F68" s="78">
        <v>0.05</v>
      </c>
      <c r="G68" s="79">
        <v>3</v>
      </c>
      <c r="H68" s="80">
        <v>31.57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557</v>
      </c>
      <c r="D69" s="75">
        <v>669</v>
      </c>
      <c r="E69" s="75">
        <v>112</v>
      </c>
      <c r="F69" s="78">
        <v>0.2</v>
      </c>
      <c r="G69" s="79">
        <v>36</v>
      </c>
      <c r="H69" s="80">
        <v>12.91</v>
      </c>
      <c r="I69" s="73" t="s">
        <v>128</v>
      </c>
    </row>
    <row r="70" spans="1:9" ht="13.5">
      <c r="A70" s="81"/>
      <c r="B70" s="81" t="s">
        <v>176</v>
      </c>
      <c r="C70" s="79">
        <v>37754</v>
      </c>
      <c r="D70" s="79">
        <v>42624</v>
      </c>
      <c r="E70" s="79">
        <v>4870</v>
      </c>
      <c r="F70" s="82">
        <v>0.13</v>
      </c>
      <c r="G70" s="79">
        <v>1884</v>
      </c>
      <c r="H70" s="80">
        <v>31.19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3" sqref="A3"/>
    </sheetView>
  </sheetViews>
  <sheetFormatPr defaultColWidth="9.140625" defaultRowHeight="12.75"/>
  <cols>
    <col min="1" max="1" width="15.8515625" style="36" customWidth="1"/>
    <col min="2" max="2" width="52.140625" style="36" customWidth="1"/>
    <col min="3" max="9" width="15.8515625" style="36" customWidth="1"/>
    <col min="10" max="16384" width="9.140625" style="36" customWidth="1"/>
  </cols>
  <sheetData>
    <row r="1" spans="1:12" ht="19.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9" s="40" customFormat="1" ht="12.7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50</v>
      </c>
      <c r="H2" s="39" t="s">
        <v>51</v>
      </c>
      <c r="I2" s="38" t="s">
        <v>52</v>
      </c>
    </row>
    <row r="3" spans="1:9" ht="12.75">
      <c r="A3" s="41" t="s">
        <v>53</v>
      </c>
      <c r="B3" s="41" t="s">
        <v>54</v>
      </c>
      <c r="C3" s="42">
        <v>244932</v>
      </c>
      <c r="D3" s="42">
        <v>246564</v>
      </c>
      <c r="E3" s="42">
        <v>1632</v>
      </c>
      <c r="F3" s="43">
        <v>0.01</v>
      </c>
      <c r="G3" s="42">
        <v>26866</v>
      </c>
      <c r="H3" s="42">
        <v>5373</v>
      </c>
      <c r="I3" s="41" t="s">
        <v>55</v>
      </c>
    </row>
    <row r="4" spans="1:9" ht="12.75">
      <c r="A4" s="41" t="s">
        <v>56</v>
      </c>
      <c r="B4" s="41" t="s">
        <v>57</v>
      </c>
      <c r="C4" s="42">
        <v>3831</v>
      </c>
      <c r="D4" s="42">
        <v>3934</v>
      </c>
      <c r="E4" s="42">
        <v>103</v>
      </c>
      <c r="F4" s="43">
        <v>0.03</v>
      </c>
      <c r="G4" s="42">
        <v>705</v>
      </c>
      <c r="H4" s="42">
        <v>141</v>
      </c>
      <c r="I4" s="41" t="s">
        <v>55</v>
      </c>
    </row>
    <row r="5" spans="1:9" ht="12.75">
      <c r="A5" s="41" t="s">
        <v>58</v>
      </c>
      <c r="B5" s="41" t="s">
        <v>59</v>
      </c>
      <c r="C5" s="42">
        <v>28214</v>
      </c>
      <c r="D5" s="42">
        <v>29540</v>
      </c>
      <c r="E5" s="42">
        <v>1326</v>
      </c>
      <c r="F5" s="43">
        <v>0.05</v>
      </c>
      <c r="G5" s="42">
        <v>5648</v>
      </c>
      <c r="H5" s="42">
        <v>1130</v>
      </c>
      <c r="I5" s="41" t="s">
        <v>55</v>
      </c>
    </row>
    <row r="6" spans="1:9" ht="12.75">
      <c r="A6" s="41" t="s">
        <v>60</v>
      </c>
      <c r="B6" s="41" t="s">
        <v>61</v>
      </c>
      <c r="C6" s="42">
        <v>55827</v>
      </c>
      <c r="D6" s="42">
        <v>57590</v>
      </c>
      <c r="E6" s="42">
        <v>1763</v>
      </c>
      <c r="F6" s="43">
        <v>0.03</v>
      </c>
      <c r="G6" s="42">
        <v>10343</v>
      </c>
      <c r="H6" s="42">
        <v>2069</v>
      </c>
      <c r="I6" s="41" t="s">
        <v>55</v>
      </c>
    </row>
    <row r="7" spans="1:9" ht="12.75">
      <c r="A7" s="41" t="s">
        <v>62</v>
      </c>
      <c r="B7" s="41" t="s">
        <v>63</v>
      </c>
      <c r="C7" s="42">
        <v>34079</v>
      </c>
      <c r="D7" s="42">
        <v>35871</v>
      </c>
      <c r="E7" s="42">
        <v>1792</v>
      </c>
      <c r="F7" s="43">
        <v>0.05</v>
      </c>
      <c r="G7" s="42">
        <v>6157</v>
      </c>
      <c r="H7" s="42">
        <v>1231</v>
      </c>
      <c r="I7" s="41" t="s">
        <v>13</v>
      </c>
    </row>
    <row r="8" spans="1:9" ht="12.75">
      <c r="A8" s="41" t="s">
        <v>64</v>
      </c>
      <c r="B8" s="41" t="s">
        <v>65</v>
      </c>
      <c r="C8" s="42">
        <v>7825</v>
      </c>
      <c r="D8" s="42">
        <v>7972</v>
      </c>
      <c r="E8" s="42">
        <v>147</v>
      </c>
      <c r="F8" s="43">
        <v>0.02</v>
      </c>
      <c r="G8" s="42">
        <v>1469</v>
      </c>
      <c r="H8" s="42">
        <v>294</v>
      </c>
      <c r="I8" s="41" t="s">
        <v>55</v>
      </c>
    </row>
    <row r="9" spans="1:9" ht="12.75">
      <c r="A9" s="41" t="s">
        <v>66</v>
      </c>
      <c r="B9" s="41" t="s">
        <v>67</v>
      </c>
      <c r="C9" s="42">
        <v>2696</v>
      </c>
      <c r="D9" s="42">
        <v>2884</v>
      </c>
      <c r="E9" s="42">
        <v>188</v>
      </c>
      <c r="F9" s="43">
        <v>0.07</v>
      </c>
      <c r="G9" s="42">
        <v>537</v>
      </c>
      <c r="H9" s="42">
        <v>107</v>
      </c>
      <c r="I9" s="41" t="s">
        <v>55</v>
      </c>
    </row>
    <row r="10" spans="1:9" ht="12.75">
      <c r="A10" s="41" t="s">
        <v>68</v>
      </c>
      <c r="B10" s="41" t="s">
        <v>69</v>
      </c>
      <c r="C10" s="42">
        <v>21870</v>
      </c>
      <c r="D10" s="42">
        <v>23435</v>
      </c>
      <c r="E10" s="42">
        <v>1565</v>
      </c>
      <c r="F10" s="43">
        <v>0.07</v>
      </c>
      <c r="G10" s="42">
        <v>2814</v>
      </c>
      <c r="H10" s="42">
        <v>563</v>
      </c>
      <c r="I10" s="41" t="s">
        <v>24</v>
      </c>
    </row>
    <row r="11" spans="1:9" ht="12.75">
      <c r="A11" s="41" t="s">
        <v>70</v>
      </c>
      <c r="B11" s="41" t="s">
        <v>71</v>
      </c>
      <c r="C11" s="42">
        <v>30689</v>
      </c>
      <c r="D11" s="42">
        <v>31059</v>
      </c>
      <c r="E11" s="42">
        <v>370</v>
      </c>
      <c r="F11" s="43">
        <v>0.01</v>
      </c>
      <c r="G11" s="42">
        <v>3761</v>
      </c>
      <c r="H11" s="42">
        <v>752</v>
      </c>
      <c r="I11" s="41" t="s">
        <v>55</v>
      </c>
    </row>
    <row r="12" spans="1:9" ht="12.75">
      <c r="A12" s="41" t="s">
        <v>72</v>
      </c>
      <c r="B12" s="41" t="s">
        <v>73</v>
      </c>
      <c r="C12" s="42">
        <v>37461</v>
      </c>
      <c r="D12" s="42">
        <v>38675</v>
      </c>
      <c r="E12" s="42">
        <v>1214</v>
      </c>
      <c r="F12" s="43">
        <v>0.03</v>
      </c>
      <c r="G12" s="42">
        <v>5659</v>
      </c>
      <c r="H12" s="42">
        <v>1132</v>
      </c>
      <c r="I12" s="41" t="s">
        <v>13</v>
      </c>
    </row>
    <row r="13" spans="1:9" ht="12.75">
      <c r="A13" s="41" t="s">
        <v>74</v>
      </c>
      <c r="B13" s="41" t="s">
        <v>75</v>
      </c>
      <c r="C13" s="42">
        <v>32375</v>
      </c>
      <c r="D13" s="42">
        <v>32467</v>
      </c>
      <c r="E13" s="42">
        <v>92</v>
      </c>
      <c r="F13" s="43">
        <v>0</v>
      </c>
      <c r="G13" s="42">
        <v>5042</v>
      </c>
      <c r="H13" s="42">
        <v>1008</v>
      </c>
      <c r="I13" s="41" t="s">
        <v>9</v>
      </c>
    </row>
    <row r="14" spans="1:9" ht="12.75">
      <c r="A14" s="41" t="s">
        <v>23</v>
      </c>
      <c r="B14" s="44" t="s">
        <v>22</v>
      </c>
      <c r="C14" s="42">
        <v>22492</v>
      </c>
      <c r="D14" s="42">
        <v>24384</v>
      </c>
      <c r="E14" s="42">
        <v>1892</v>
      </c>
      <c r="F14" s="43">
        <v>0.08</v>
      </c>
      <c r="G14" s="42">
        <v>4536</v>
      </c>
      <c r="H14" s="42">
        <v>907</v>
      </c>
      <c r="I14" s="41" t="s">
        <v>24</v>
      </c>
    </row>
    <row r="15" spans="1:9" ht="12.75">
      <c r="A15" s="41" t="s">
        <v>76</v>
      </c>
      <c r="B15" s="45" t="s">
        <v>77</v>
      </c>
      <c r="C15" s="42">
        <v>71363</v>
      </c>
      <c r="D15" s="42">
        <v>81135</v>
      </c>
      <c r="E15" s="42">
        <v>9772</v>
      </c>
      <c r="F15" s="43">
        <v>0.14</v>
      </c>
      <c r="G15" s="42">
        <v>16106</v>
      </c>
      <c r="H15" s="42">
        <v>3221</v>
      </c>
      <c r="I15" s="41" t="s">
        <v>55</v>
      </c>
    </row>
    <row r="16" spans="1:9" ht="12.75">
      <c r="A16" s="41" t="s">
        <v>78</v>
      </c>
      <c r="B16" s="41" t="s">
        <v>79</v>
      </c>
      <c r="C16" s="42">
        <v>19844</v>
      </c>
      <c r="D16" s="42">
        <v>22772</v>
      </c>
      <c r="E16" s="42">
        <v>2928</v>
      </c>
      <c r="F16" s="43">
        <v>0.15</v>
      </c>
      <c r="G16" s="42">
        <v>4759</v>
      </c>
      <c r="H16" s="42">
        <v>952</v>
      </c>
      <c r="I16" s="41" t="s">
        <v>24</v>
      </c>
    </row>
    <row r="17" spans="1:9" ht="12.75">
      <c r="A17" s="41" t="s">
        <v>80</v>
      </c>
      <c r="B17" s="41" t="s">
        <v>81</v>
      </c>
      <c r="C17" s="42">
        <v>128139</v>
      </c>
      <c r="D17" s="42">
        <v>134051</v>
      </c>
      <c r="E17" s="42">
        <v>5912</v>
      </c>
      <c r="F17" s="43">
        <v>0.05</v>
      </c>
      <c r="G17" s="42">
        <v>18766</v>
      </c>
      <c r="H17" s="42">
        <v>3753</v>
      </c>
      <c r="I17" s="41" t="s">
        <v>9</v>
      </c>
    </row>
    <row r="18" spans="1:9" ht="12.75">
      <c r="A18" s="41" t="s">
        <v>82</v>
      </c>
      <c r="B18" s="41" t="s">
        <v>83</v>
      </c>
      <c r="C18" s="42">
        <v>139249</v>
      </c>
      <c r="D18" s="42">
        <v>149415</v>
      </c>
      <c r="E18" s="42">
        <v>10166</v>
      </c>
      <c r="F18" s="43">
        <v>0.07</v>
      </c>
      <c r="G18" s="42">
        <v>26176</v>
      </c>
      <c r="H18" s="42">
        <v>5235</v>
      </c>
      <c r="I18" s="41" t="s">
        <v>24</v>
      </c>
    </row>
    <row r="19" spans="1:9" ht="12.75">
      <c r="A19" s="41" t="s">
        <v>84</v>
      </c>
      <c r="B19" s="41" t="s">
        <v>85</v>
      </c>
      <c r="C19" s="42">
        <v>30338</v>
      </c>
      <c r="D19" s="42">
        <v>32677</v>
      </c>
      <c r="E19" s="42">
        <v>2339</v>
      </c>
      <c r="F19" s="43">
        <v>0.08</v>
      </c>
      <c r="G19" s="42">
        <v>5727</v>
      </c>
      <c r="H19" s="42">
        <v>1145</v>
      </c>
      <c r="I19" s="41" t="s">
        <v>24</v>
      </c>
    </row>
    <row r="20" spans="1:9" ht="12.75">
      <c r="A20" s="41" t="s">
        <v>86</v>
      </c>
      <c r="B20" s="41" t="s">
        <v>87</v>
      </c>
      <c r="C20" s="42">
        <v>40745</v>
      </c>
      <c r="D20" s="42">
        <v>45500</v>
      </c>
      <c r="E20" s="42">
        <v>4755</v>
      </c>
      <c r="F20" s="43">
        <v>0.12</v>
      </c>
      <c r="G20" s="42">
        <v>8447</v>
      </c>
      <c r="H20" s="42">
        <v>1689</v>
      </c>
      <c r="I20" s="41" t="s">
        <v>24</v>
      </c>
    </row>
    <row r="21" spans="1:9" ht="12.75">
      <c r="A21" s="41" t="s">
        <v>88</v>
      </c>
      <c r="B21" s="41" t="s">
        <v>89</v>
      </c>
      <c r="C21" s="42">
        <v>15945</v>
      </c>
      <c r="D21" s="42">
        <v>17537</v>
      </c>
      <c r="E21" s="42">
        <v>1592</v>
      </c>
      <c r="F21" s="43">
        <v>0.1</v>
      </c>
      <c r="G21" s="42">
        <v>2857</v>
      </c>
      <c r="H21" s="42">
        <v>571</v>
      </c>
      <c r="I21" s="41" t="s">
        <v>24</v>
      </c>
    </row>
    <row r="22" spans="1:9" ht="12.75">
      <c r="A22" s="41" t="s">
        <v>90</v>
      </c>
      <c r="B22" s="41" t="s">
        <v>91</v>
      </c>
      <c r="C22" s="42">
        <v>59473</v>
      </c>
      <c r="D22" s="42">
        <v>64479</v>
      </c>
      <c r="E22" s="42">
        <v>5006</v>
      </c>
      <c r="F22" s="43">
        <v>0.08</v>
      </c>
      <c r="G22" s="42">
        <v>13284</v>
      </c>
      <c r="H22" s="42">
        <v>2657</v>
      </c>
      <c r="I22" s="41" t="s">
        <v>92</v>
      </c>
    </row>
    <row r="23" spans="1:9" ht="12.75">
      <c r="A23" s="41" t="s">
        <v>93</v>
      </c>
      <c r="B23" s="41" t="s">
        <v>94</v>
      </c>
      <c r="C23" s="42">
        <v>7556</v>
      </c>
      <c r="D23" s="42">
        <v>8200</v>
      </c>
      <c r="E23" s="42">
        <v>644</v>
      </c>
      <c r="F23" s="43">
        <v>0.09</v>
      </c>
      <c r="G23" s="42">
        <v>1927</v>
      </c>
      <c r="H23" s="42">
        <v>385</v>
      </c>
      <c r="I23" s="41" t="s">
        <v>24</v>
      </c>
    </row>
    <row r="24" spans="1:9" ht="12.75">
      <c r="A24" s="41" t="s">
        <v>95</v>
      </c>
      <c r="B24" s="41" t="s">
        <v>96</v>
      </c>
      <c r="C24" s="42">
        <v>10432</v>
      </c>
      <c r="D24" s="42">
        <v>10924</v>
      </c>
      <c r="E24" s="42">
        <v>492</v>
      </c>
      <c r="F24" s="43">
        <v>0.05</v>
      </c>
      <c r="G24" s="42">
        <v>1757</v>
      </c>
      <c r="H24" s="42">
        <v>351</v>
      </c>
      <c r="I24" s="41" t="s">
        <v>24</v>
      </c>
    </row>
    <row r="25" spans="1:9" ht="12.75">
      <c r="A25" s="41" t="s">
        <v>97</v>
      </c>
      <c r="B25" s="41" t="s">
        <v>98</v>
      </c>
      <c r="C25" s="42">
        <v>35403</v>
      </c>
      <c r="D25" s="42">
        <v>37471</v>
      </c>
      <c r="E25" s="42">
        <v>2068</v>
      </c>
      <c r="F25" s="43">
        <v>0.06</v>
      </c>
      <c r="G25" s="42">
        <v>6183</v>
      </c>
      <c r="H25" s="42">
        <v>1237</v>
      </c>
      <c r="I25" s="41" t="s">
        <v>24</v>
      </c>
    </row>
    <row r="26" spans="1:9" ht="12.75">
      <c r="A26" s="41" t="s">
        <v>99</v>
      </c>
      <c r="B26" s="41" t="s">
        <v>100</v>
      </c>
      <c r="C26" s="42">
        <v>23683</v>
      </c>
      <c r="D26" s="42">
        <v>23838</v>
      </c>
      <c r="E26" s="42">
        <v>155</v>
      </c>
      <c r="F26" s="43">
        <v>0.01</v>
      </c>
      <c r="G26" s="42">
        <v>3604</v>
      </c>
      <c r="H26" s="42">
        <v>721</v>
      </c>
      <c r="I26" s="41" t="s">
        <v>24</v>
      </c>
    </row>
    <row r="27" spans="1:9" ht="12.75">
      <c r="A27" s="41" t="s">
        <v>101</v>
      </c>
      <c r="B27" s="41" t="s">
        <v>102</v>
      </c>
      <c r="C27" s="42">
        <v>29532</v>
      </c>
      <c r="D27" s="42">
        <v>29081</v>
      </c>
      <c r="E27" s="42">
        <v>-451</v>
      </c>
      <c r="F27" s="43">
        <v>-0.02</v>
      </c>
      <c r="G27" s="42">
        <v>3969</v>
      </c>
      <c r="H27" s="42">
        <v>794</v>
      </c>
      <c r="I27" s="41" t="s">
        <v>24</v>
      </c>
    </row>
    <row r="28" spans="1:9" ht="12.75">
      <c r="A28" s="41" t="s">
        <v>103</v>
      </c>
      <c r="B28" s="41" t="s">
        <v>104</v>
      </c>
      <c r="C28" s="42">
        <v>6241</v>
      </c>
      <c r="D28" s="42">
        <v>7090</v>
      </c>
      <c r="E28" s="42">
        <v>849</v>
      </c>
      <c r="F28" s="43">
        <v>0.14</v>
      </c>
      <c r="G28" s="42">
        <v>1595</v>
      </c>
      <c r="H28" s="42">
        <v>319</v>
      </c>
      <c r="I28" s="41" t="s">
        <v>24</v>
      </c>
    </row>
    <row r="29" spans="1:9" ht="12.75">
      <c r="A29" s="41" t="s">
        <v>105</v>
      </c>
      <c r="B29" s="41" t="s">
        <v>106</v>
      </c>
      <c r="C29" s="42">
        <v>21540</v>
      </c>
      <c r="D29" s="42">
        <v>21786</v>
      </c>
      <c r="E29" s="42">
        <v>246</v>
      </c>
      <c r="F29" s="43">
        <v>0.01</v>
      </c>
      <c r="G29" s="42">
        <v>3072</v>
      </c>
      <c r="H29" s="42">
        <v>614</v>
      </c>
      <c r="I29" s="41" t="s">
        <v>24</v>
      </c>
    </row>
    <row r="30" spans="1:9" ht="12.75">
      <c r="A30" s="41" t="s">
        <v>107</v>
      </c>
      <c r="B30" s="41" t="s">
        <v>108</v>
      </c>
      <c r="C30" s="42">
        <v>24837</v>
      </c>
      <c r="D30" s="42">
        <v>25531</v>
      </c>
      <c r="E30" s="42">
        <v>694</v>
      </c>
      <c r="F30" s="43">
        <v>0.03</v>
      </c>
      <c r="G30" s="42">
        <v>5126</v>
      </c>
      <c r="H30" s="42">
        <v>1025</v>
      </c>
      <c r="I30" s="41" t="s">
        <v>24</v>
      </c>
    </row>
    <row r="31" spans="1:9" ht="12.75">
      <c r="A31" s="41" t="s">
        <v>109</v>
      </c>
      <c r="B31" s="41" t="s">
        <v>110</v>
      </c>
      <c r="C31" s="42">
        <v>16597</v>
      </c>
      <c r="D31" s="42">
        <v>17104</v>
      </c>
      <c r="E31" s="42">
        <v>507</v>
      </c>
      <c r="F31" s="43">
        <v>0.03</v>
      </c>
      <c r="G31" s="42">
        <v>2496</v>
      </c>
      <c r="H31" s="42">
        <v>499</v>
      </c>
      <c r="I31" s="41" t="s">
        <v>24</v>
      </c>
    </row>
    <row r="32" spans="1:9" ht="12.75">
      <c r="A32" s="41" t="s">
        <v>111</v>
      </c>
      <c r="B32" s="41" t="s">
        <v>112</v>
      </c>
      <c r="C32" s="42">
        <v>1901</v>
      </c>
      <c r="D32" s="42">
        <v>1783</v>
      </c>
      <c r="E32" s="42">
        <v>-118</v>
      </c>
      <c r="F32" s="43">
        <v>-0.06</v>
      </c>
      <c r="G32" s="42">
        <v>212</v>
      </c>
      <c r="H32" s="42">
        <v>42</v>
      </c>
      <c r="I32" s="41" t="s">
        <v>92</v>
      </c>
    </row>
    <row r="33" spans="1:9" ht="12.75">
      <c r="A33" s="41" t="s">
        <v>113</v>
      </c>
      <c r="B33" s="41" t="s">
        <v>114</v>
      </c>
      <c r="C33" s="42">
        <v>21447</v>
      </c>
      <c r="D33" s="42">
        <v>21412</v>
      </c>
      <c r="E33" s="42">
        <v>-35</v>
      </c>
      <c r="F33" s="43">
        <v>0</v>
      </c>
      <c r="G33" s="42">
        <v>2526</v>
      </c>
      <c r="H33" s="42">
        <v>505</v>
      </c>
      <c r="I33" s="41" t="s">
        <v>92</v>
      </c>
    </row>
    <row r="34" spans="1:9" ht="12.75">
      <c r="A34" s="41" t="s">
        <v>115</v>
      </c>
      <c r="B34" s="41" t="s">
        <v>116</v>
      </c>
      <c r="C34" s="42">
        <v>8255</v>
      </c>
      <c r="D34" s="42">
        <v>8541</v>
      </c>
      <c r="E34" s="42">
        <v>286</v>
      </c>
      <c r="F34" s="43">
        <v>0.03</v>
      </c>
      <c r="G34" s="42">
        <v>1161</v>
      </c>
      <c r="H34" s="42">
        <v>232</v>
      </c>
      <c r="I34" s="41" t="s">
        <v>92</v>
      </c>
    </row>
    <row r="35" spans="1:9" ht="12.75">
      <c r="A35" s="41" t="s">
        <v>117</v>
      </c>
      <c r="B35" s="41" t="s">
        <v>118</v>
      </c>
      <c r="C35" s="42">
        <v>8691</v>
      </c>
      <c r="D35" s="42">
        <v>9174</v>
      </c>
      <c r="E35" s="42">
        <v>483</v>
      </c>
      <c r="F35" s="43">
        <v>0.06</v>
      </c>
      <c r="G35" s="42">
        <v>1640</v>
      </c>
      <c r="H35" s="42">
        <v>328</v>
      </c>
      <c r="I35" s="41" t="s">
        <v>119</v>
      </c>
    </row>
    <row r="36" spans="1:9" ht="12.75">
      <c r="A36" s="41" t="s">
        <v>120</v>
      </c>
      <c r="B36" s="41" t="s">
        <v>121</v>
      </c>
      <c r="C36" s="42">
        <v>3457</v>
      </c>
      <c r="D36" s="42">
        <v>3482</v>
      </c>
      <c r="E36" s="42">
        <v>25</v>
      </c>
      <c r="F36" s="43">
        <v>0.01</v>
      </c>
      <c r="G36" s="42">
        <v>654</v>
      </c>
      <c r="H36" s="42">
        <v>131</v>
      </c>
      <c r="I36" s="41" t="s">
        <v>24</v>
      </c>
    </row>
    <row r="37" spans="1:9" ht="12.75">
      <c r="A37" s="41" t="s">
        <v>122</v>
      </c>
      <c r="B37" s="41" t="s">
        <v>123</v>
      </c>
      <c r="C37" s="42">
        <v>6563</v>
      </c>
      <c r="D37" s="42">
        <v>6765</v>
      </c>
      <c r="E37" s="42">
        <v>202</v>
      </c>
      <c r="F37" s="43">
        <v>0.03</v>
      </c>
      <c r="G37" s="42">
        <v>1441</v>
      </c>
      <c r="H37" s="42">
        <v>288</v>
      </c>
      <c r="I37" s="41" t="s">
        <v>24</v>
      </c>
    </row>
    <row r="38" spans="1:9" ht="12.75">
      <c r="A38" s="41" t="s">
        <v>124</v>
      </c>
      <c r="B38" s="41" t="s">
        <v>125</v>
      </c>
      <c r="C38" s="42">
        <v>49048</v>
      </c>
      <c r="D38" s="42">
        <v>54008</v>
      </c>
      <c r="E38" s="42">
        <v>4960</v>
      </c>
      <c r="F38" s="43">
        <v>0.1</v>
      </c>
      <c r="G38" s="42">
        <v>11215</v>
      </c>
      <c r="H38" s="42">
        <v>2243</v>
      </c>
      <c r="I38" s="41" t="s">
        <v>24</v>
      </c>
    </row>
    <row r="39" spans="1:9" ht="12.75">
      <c r="A39" s="41" t="s">
        <v>126</v>
      </c>
      <c r="B39" s="41" t="s">
        <v>127</v>
      </c>
      <c r="C39" s="42">
        <v>133337</v>
      </c>
      <c r="D39" s="42">
        <v>150453</v>
      </c>
      <c r="E39" s="42">
        <v>17116</v>
      </c>
      <c r="F39" s="43">
        <v>0.13</v>
      </c>
      <c r="G39" s="42">
        <v>34184</v>
      </c>
      <c r="H39" s="42">
        <v>6837</v>
      </c>
      <c r="I39" s="41" t="s">
        <v>128</v>
      </c>
    </row>
    <row r="40" spans="1:9" ht="12.75">
      <c r="A40" s="41" t="s">
        <v>129</v>
      </c>
      <c r="B40" s="41" t="s">
        <v>130</v>
      </c>
      <c r="C40" s="42">
        <v>12570</v>
      </c>
      <c r="D40" s="42">
        <v>12870</v>
      </c>
      <c r="E40" s="42">
        <v>300</v>
      </c>
      <c r="F40" s="43">
        <v>0.02</v>
      </c>
      <c r="G40" s="42">
        <v>2701</v>
      </c>
      <c r="H40" s="42">
        <v>540</v>
      </c>
      <c r="I40" s="41" t="s">
        <v>24</v>
      </c>
    </row>
    <row r="41" spans="1:9" ht="12.75">
      <c r="A41" s="41" t="s">
        <v>131</v>
      </c>
      <c r="B41" s="41" t="s">
        <v>132</v>
      </c>
      <c r="C41" s="42">
        <v>208676</v>
      </c>
      <c r="D41" s="42">
        <v>225325</v>
      </c>
      <c r="E41" s="42">
        <v>16649</v>
      </c>
      <c r="F41" s="43">
        <v>0.08</v>
      </c>
      <c r="G41" s="42">
        <v>47797</v>
      </c>
      <c r="H41" s="42">
        <v>9559</v>
      </c>
      <c r="I41" s="41" t="s">
        <v>133</v>
      </c>
    </row>
    <row r="42" spans="1:9" ht="12.75">
      <c r="A42" s="41" t="s">
        <v>134</v>
      </c>
      <c r="B42" s="41" t="s">
        <v>135</v>
      </c>
      <c r="C42" s="42">
        <v>30184</v>
      </c>
      <c r="D42" s="42">
        <v>31424</v>
      </c>
      <c r="E42" s="42">
        <v>1240</v>
      </c>
      <c r="F42" s="43">
        <v>0.04</v>
      </c>
      <c r="G42" s="42">
        <v>5741</v>
      </c>
      <c r="H42" s="42">
        <v>1148</v>
      </c>
      <c r="I42" s="41" t="s">
        <v>133</v>
      </c>
    </row>
    <row r="43" spans="1:9" ht="12.75">
      <c r="A43" s="41" t="s">
        <v>136</v>
      </c>
      <c r="B43" s="41" t="s">
        <v>137</v>
      </c>
      <c r="C43" s="42">
        <v>38794</v>
      </c>
      <c r="D43" s="42">
        <v>38647</v>
      </c>
      <c r="E43" s="42">
        <v>-147</v>
      </c>
      <c r="F43" s="43">
        <v>0</v>
      </c>
      <c r="G43" s="42">
        <v>5810</v>
      </c>
      <c r="H43" s="42">
        <v>1162</v>
      </c>
      <c r="I43" s="41" t="s">
        <v>128</v>
      </c>
    </row>
    <row r="44" spans="1:9" ht="12.75">
      <c r="A44" s="41" t="s">
        <v>12</v>
      </c>
      <c r="B44" s="44" t="s">
        <v>11</v>
      </c>
      <c r="C44" s="42">
        <v>38512</v>
      </c>
      <c r="D44" s="42">
        <v>41102</v>
      </c>
      <c r="E44" s="42">
        <v>2590</v>
      </c>
      <c r="F44" s="43">
        <v>0.07</v>
      </c>
      <c r="G44" s="42">
        <v>8115</v>
      </c>
      <c r="H44" s="42">
        <v>1623</v>
      </c>
      <c r="I44" s="41" t="s">
        <v>13</v>
      </c>
    </row>
    <row r="45" spans="1:9" ht="12.75">
      <c r="A45" s="41" t="s">
        <v>138</v>
      </c>
      <c r="B45" s="44" t="s">
        <v>139</v>
      </c>
      <c r="C45" s="42">
        <v>58759</v>
      </c>
      <c r="D45" s="42">
        <v>60539</v>
      </c>
      <c r="E45" s="42">
        <v>1780</v>
      </c>
      <c r="F45" s="43">
        <v>0.03</v>
      </c>
      <c r="G45" s="42">
        <v>11346</v>
      </c>
      <c r="H45" s="42">
        <v>2269</v>
      </c>
      <c r="I45" s="41" t="s">
        <v>9</v>
      </c>
    </row>
    <row r="46" spans="1:9" ht="12.75">
      <c r="A46" s="41" t="s">
        <v>8</v>
      </c>
      <c r="B46" s="44" t="s">
        <v>7</v>
      </c>
      <c r="C46" s="42">
        <v>43654</v>
      </c>
      <c r="D46" s="42">
        <v>46770</v>
      </c>
      <c r="E46" s="42">
        <v>3116</v>
      </c>
      <c r="F46" s="43">
        <v>0.07</v>
      </c>
      <c r="G46" s="42">
        <v>10506</v>
      </c>
      <c r="H46" s="42">
        <v>2101</v>
      </c>
      <c r="I46" s="41" t="s">
        <v>9</v>
      </c>
    </row>
    <row r="47" spans="1:9" ht="12.75">
      <c r="A47" s="41" t="s">
        <v>140</v>
      </c>
      <c r="B47" s="41" t="s">
        <v>141</v>
      </c>
      <c r="C47" s="42">
        <v>1515</v>
      </c>
      <c r="D47" s="42">
        <v>1362</v>
      </c>
      <c r="E47" s="42">
        <v>-153</v>
      </c>
      <c r="F47" s="43">
        <v>-0.1</v>
      </c>
      <c r="G47" s="42">
        <v>493</v>
      </c>
      <c r="H47" s="42">
        <v>99</v>
      </c>
      <c r="I47" s="41" t="s">
        <v>133</v>
      </c>
    </row>
    <row r="48" spans="1:9" ht="12.75">
      <c r="A48" s="41" t="s">
        <v>142</v>
      </c>
      <c r="B48" s="41" t="s">
        <v>143</v>
      </c>
      <c r="C48" s="42">
        <v>768</v>
      </c>
      <c r="D48" s="42">
        <v>1016</v>
      </c>
      <c r="E48" s="42">
        <v>248</v>
      </c>
      <c r="F48" s="43">
        <v>0.32</v>
      </c>
      <c r="G48" s="42">
        <v>482</v>
      </c>
      <c r="H48" s="42">
        <v>96</v>
      </c>
      <c r="I48" s="41" t="s">
        <v>128</v>
      </c>
    </row>
    <row r="49" spans="1:9" ht="12.75">
      <c r="A49" s="41" t="s">
        <v>16</v>
      </c>
      <c r="B49" s="44" t="s">
        <v>15</v>
      </c>
      <c r="C49" s="42">
        <v>30724</v>
      </c>
      <c r="D49" s="42">
        <v>33680</v>
      </c>
      <c r="E49" s="42">
        <v>2956</v>
      </c>
      <c r="F49" s="43">
        <v>0.1</v>
      </c>
      <c r="G49" s="42">
        <v>8030</v>
      </c>
      <c r="H49" s="42">
        <v>1606</v>
      </c>
      <c r="I49" s="41" t="s">
        <v>9</v>
      </c>
    </row>
    <row r="50" spans="1:9" ht="12.75">
      <c r="A50" s="41" t="s">
        <v>30</v>
      </c>
      <c r="B50" s="41" t="s">
        <v>29</v>
      </c>
      <c r="C50" s="42">
        <v>12335</v>
      </c>
      <c r="D50" s="42">
        <v>12562</v>
      </c>
      <c r="E50" s="42">
        <v>227</v>
      </c>
      <c r="F50" s="43">
        <v>0.02</v>
      </c>
      <c r="G50" s="42">
        <v>1710</v>
      </c>
      <c r="H50" s="42">
        <v>342</v>
      </c>
      <c r="I50" s="41" t="s">
        <v>9</v>
      </c>
    </row>
    <row r="51" spans="1:9" ht="12.75">
      <c r="A51" s="41" t="s">
        <v>27</v>
      </c>
      <c r="B51" s="44" t="s">
        <v>26</v>
      </c>
      <c r="C51" s="42">
        <v>8548</v>
      </c>
      <c r="D51" s="42">
        <v>9216</v>
      </c>
      <c r="E51" s="42">
        <v>668</v>
      </c>
      <c r="F51" s="43">
        <v>0.08</v>
      </c>
      <c r="G51" s="42">
        <v>1994</v>
      </c>
      <c r="H51" s="42">
        <v>399</v>
      </c>
      <c r="I51" s="41" t="s">
        <v>13</v>
      </c>
    </row>
    <row r="52" spans="1:9" ht="12.75">
      <c r="A52" s="41" t="s">
        <v>144</v>
      </c>
      <c r="B52" s="41" t="s">
        <v>145</v>
      </c>
      <c r="C52" s="42">
        <v>39654</v>
      </c>
      <c r="D52" s="42">
        <v>41351</v>
      </c>
      <c r="E52" s="42">
        <v>1697</v>
      </c>
      <c r="F52" s="43">
        <v>0.04</v>
      </c>
      <c r="G52" s="42">
        <v>7167</v>
      </c>
      <c r="H52" s="42">
        <v>1433</v>
      </c>
      <c r="I52" s="41" t="s">
        <v>13</v>
      </c>
    </row>
    <row r="53" spans="1:9" ht="12.75">
      <c r="A53" s="41" t="s">
        <v>146</v>
      </c>
      <c r="B53" s="41" t="s">
        <v>147</v>
      </c>
      <c r="C53" s="42">
        <v>13777</v>
      </c>
      <c r="D53" s="42">
        <v>13978</v>
      </c>
      <c r="E53" s="42">
        <v>201</v>
      </c>
      <c r="F53" s="43">
        <v>0.01</v>
      </c>
      <c r="G53" s="42">
        <v>2379</v>
      </c>
      <c r="H53" s="42">
        <v>476</v>
      </c>
      <c r="I53" s="41" t="s">
        <v>20</v>
      </c>
    </row>
    <row r="54" spans="1:9" ht="12.75">
      <c r="A54" s="41" t="s">
        <v>148</v>
      </c>
      <c r="B54" s="41" t="s">
        <v>149</v>
      </c>
      <c r="C54" s="42">
        <v>27062</v>
      </c>
      <c r="D54" s="42">
        <v>25918</v>
      </c>
      <c r="E54" s="42">
        <v>-1144</v>
      </c>
      <c r="F54" s="43">
        <v>-0.04</v>
      </c>
      <c r="G54" s="42">
        <v>2879</v>
      </c>
      <c r="H54" s="42">
        <v>576</v>
      </c>
      <c r="I54" s="41" t="s">
        <v>20</v>
      </c>
    </row>
    <row r="55" spans="1:9" ht="12.75">
      <c r="A55" s="41" t="s">
        <v>150</v>
      </c>
      <c r="B55" s="41" t="s">
        <v>151</v>
      </c>
      <c r="C55" s="42">
        <v>7366</v>
      </c>
      <c r="D55" s="42">
        <v>7389</v>
      </c>
      <c r="E55" s="42">
        <v>23</v>
      </c>
      <c r="F55" s="43">
        <v>0</v>
      </c>
      <c r="G55" s="42">
        <v>1101</v>
      </c>
      <c r="H55" s="42">
        <v>220</v>
      </c>
      <c r="I55" s="41" t="s">
        <v>20</v>
      </c>
    </row>
    <row r="56" spans="1:9" ht="12.75">
      <c r="A56" s="41" t="s">
        <v>152</v>
      </c>
      <c r="B56" s="41" t="s">
        <v>153</v>
      </c>
      <c r="C56" s="42">
        <v>4419</v>
      </c>
      <c r="D56" s="42">
        <v>4605</v>
      </c>
      <c r="E56" s="42">
        <v>186</v>
      </c>
      <c r="F56" s="43">
        <v>0.04</v>
      </c>
      <c r="G56" s="42">
        <v>690</v>
      </c>
      <c r="H56" s="42">
        <v>138</v>
      </c>
      <c r="I56" s="41" t="s">
        <v>128</v>
      </c>
    </row>
    <row r="57" spans="1:9" ht="12.75">
      <c r="A57" s="41" t="s">
        <v>19</v>
      </c>
      <c r="B57" s="44" t="s">
        <v>18</v>
      </c>
      <c r="C57" s="42">
        <v>18781</v>
      </c>
      <c r="D57" s="42">
        <v>21716</v>
      </c>
      <c r="E57" s="42">
        <v>2935</v>
      </c>
      <c r="F57" s="43">
        <v>0.16</v>
      </c>
      <c r="G57" s="42">
        <v>4920</v>
      </c>
      <c r="H57" s="42">
        <v>984</v>
      </c>
      <c r="I57" s="41" t="s">
        <v>20</v>
      </c>
    </row>
    <row r="58" spans="1:9" ht="12.75">
      <c r="A58" s="41" t="s">
        <v>154</v>
      </c>
      <c r="B58" s="41" t="s">
        <v>155</v>
      </c>
      <c r="C58" s="42">
        <v>21067</v>
      </c>
      <c r="D58" s="42">
        <v>23303</v>
      </c>
      <c r="E58" s="42">
        <v>2236</v>
      </c>
      <c r="F58" s="43">
        <v>0.11</v>
      </c>
      <c r="G58" s="42">
        <v>4479</v>
      </c>
      <c r="H58" s="42">
        <v>896</v>
      </c>
      <c r="I58" s="41" t="s">
        <v>9</v>
      </c>
    </row>
    <row r="59" spans="1:9" ht="12.75">
      <c r="A59" s="41" t="s">
        <v>156</v>
      </c>
      <c r="B59" s="41" t="s">
        <v>157</v>
      </c>
      <c r="C59" s="42">
        <v>6738</v>
      </c>
      <c r="D59" s="42">
        <v>6847</v>
      </c>
      <c r="E59" s="42">
        <v>109</v>
      </c>
      <c r="F59" s="43">
        <v>0.02</v>
      </c>
      <c r="G59" s="42">
        <v>911</v>
      </c>
      <c r="H59" s="42">
        <v>182</v>
      </c>
      <c r="I59" s="41" t="s">
        <v>128</v>
      </c>
    </row>
    <row r="60" spans="1:9" ht="12.75">
      <c r="A60" s="41" t="s">
        <v>158</v>
      </c>
      <c r="B60" s="41" t="s">
        <v>159</v>
      </c>
      <c r="C60" s="42">
        <v>117229</v>
      </c>
      <c r="D60" s="42">
        <v>123871</v>
      </c>
      <c r="E60" s="42">
        <v>6642</v>
      </c>
      <c r="F60" s="43">
        <v>0.06</v>
      </c>
      <c r="G60" s="42">
        <v>17883</v>
      </c>
      <c r="H60" s="42">
        <v>3577</v>
      </c>
      <c r="I60" s="41" t="s">
        <v>128</v>
      </c>
    </row>
    <row r="61" spans="1:9" ht="12.75">
      <c r="A61" s="41" t="s">
        <v>160</v>
      </c>
      <c r="B61" s="41" t="s">
        <v>161</v>
      </c>
      <c r="C61" s="42">
        <v>26112</v>
      </c>
      <c r="D61" s="42">
        <v>25813</v>
      </c>
      <c r="E61" s="42">
        <v>-299</v>
      </c>
      <c r="F61" s="43">
        <v>-0.01</v>
      </c>
      <c r="G61" s="42">
        <v>2513</v>
      </c>
      <c r="H61" s="42">
        <v>503</v>
      </c>
      <c r="I61" s="41" t="s">
        <v>133</v>
      </c>
    </row>
    <row r="62" spans="1:9" ht="12.75">
      <c r="A62" s="41" t="s">
        <v>162</v>
      </c>
      <c r="B62" s="41" t="s">
        <v>163</v>
      </c>
      <c r="C62" s="42">
        <v>6246</v>
      </c>
      <c r="D62" s="42">
        <v>6159</v>
      </c>
      <c r="E62" s="42">
        <v>-87</v>
      </c>
      <c r="F62" s="43">
        <v>-0.01</v>
      </c>
      <c r="G62" s="42">
        <v>632</v>
      </c>
      <c r="H62" s="42">
        <v>126</v>
      </c>
      <c r="I62" s="41" t="s">
        <v>133</v>
      </c>
    </row>
    <row r="63" spans="1:9" ht="12.75">
      <c r="A63" s="41" t="s">
        <v>164</v>
      </c>
      <c r="B63" s="41" t="s">
        <v>165</v>
      </c>
      <c r="C63" s="42">
        <v>1633</v>
      </c>
      <c r="D63" s="42">
        <v>1371</v>
      </c>
      <c r="E63" s="42">
        <v>-262</v>
      </c>
      <c r="F63" s="43">
        <v>-0.16</v>
      </c>
      <c r="G63" s="42">
        <v>160</v>
      </c>
      <c r="H63" s="42">
        <v>32</v>
      </c>
      <c r="I63" s="41" t="s">
        <v>128</v>
      </c>
    </row>
    <row r="64" spans="1:9" ht="12.75">
      <c r="A64" s="41" t="s">
        <v>166</v>
      </c>
      <c r="B64" s="41" t="s">
        <v>167</v>
      </c>
      <c r="C64" s="42">
        <v>83600</v>
      </c>
      <c r="D64" s="42">
        <v>82241</v>
      </c>
      <c r="E64" s="42">
        <v>-1359</v>
      </c>
      <c r="F64" s="43">
        <v>-0.02</v>
      </c>
      <c r="G64" s="42">
        <v>10881</v>
      </c>
      <c r="H64" s="42">
        <v>2176</v>
      </c>
      <c r="I64" s="41" t="s">
        <v>128</v>
      </c>
    </row>
    <row r="65" spans="1:9" ht="12.75">
      <c r="A65" s="41" t="s">
        <v>168</v>
      </c>
      <c r="B65" s="41" t="s">
        <v>169</v>
      </c>
      <c r="C65" s="42">
        <v>75</v>
      </c>
      <c r="D65" s="42">
        <v>73</v>
      </c>
      <c r="E65" s="42">
        <v>-2</v>
      </c>
      <c r="F65" s="43">
        <v>-0.03</v>
      </c>
      <c r="G65" s="42">
        <v>10</v>
      </c>
      <c r="H65" s="42">
        <v>2</v>
      </c>
      <c r="I65" s="41" t="s">
        <v>128</v>
      </c>
    </row>
    <row r="66" spans="1:9" ht="12.75">
      <c r="A66" s="41" t="s">
        <v>170</v>
      </c>
      <c r="B66" s="41" t="s">
        <v>171</v>
      </c>
      <c r="C66" s="42">
        <v>22217</v>
      </c>
      <c r="D66" s="42">
        <v>22948</v>
      </c>
      <c r="E66" s="42">
        <v>731</v>
      </c>
      <c r="F66" s="43">
        <v>0.03</v>
      </c>
      <c r="G66" s="42">
        <v>3571</v>
      </c>
      <c r="H66" s="42">
        <v>714</v>
      </c>
      <c r="I66" s="41" t="s">
        <v>128</v>
      </c>
    </row>
    <row r="67" spans="1:9" ht="12.75">
      <c r="A67" s="41" t="s">
        <v>172</v>
      </c>
      <c r="B67" s="41" t="s">
        <v>173</v>
      </c>
      <c r="C67" s="42">
        <v>32853</v>
      </c>
      <c r="D67" s="42">
        <v>33778</v>
      </c>
      <c r="E67" s="42">
        <v>925</v>
      </c>
      <c r="F67" s="43">
        <v>0.03</v>
      </c>
      <c r="G67" s="42">
        <v>4473</v>
      </c>
      <c r="H67" s="42">
        <v>895</v>
      </c>
      <c r="I67" s="41" t="s">
        <v>9</v>
      </c>
    </row>
    <row r="68" spans="1:9" ht="12.75">
      <c r="A68" s="41" t="s">
        <v>33</v>
      </c>
      <c r="B68" s="44" t="s">
        <v>32</v>
      </c>
      <c r="C68" s="42">
        <v>3608</v>
      </c>
      <c r="D68" s="42">
        <v>3678</v>
      </c>
      <c r="E68" s="42">
        <v>70</v>
      </c>
      <c r="F68" s="43">
        <v>0.02</v>
      </c>
      <c r="G68" s="42">
        <v>519</v>
      </c>
      <c r="H68" s="42">
        <v>104</v>
      </c>
      <c r="I68" s="41" t="s">
        <v>9</v>
      </c>
    </row>
    <row r="69" spans="1:9" ht="12.75">
      <c r="A69" s="41" t="s">
        <v>174</v>
      </c>
      <c r="B69" s="45" t="s">
        <v>175</v>
      </c>
      <c r="C69" s="42">
        <v>48958</v>
      </c>
      <c r="D69" s="42">
        <v>49900</v>
      </c>
      <c r="E69" s="42">
        <v>942</v>
      </c>
      <c r="F69" s="43">
        <v>0.02</v>
      </c>
      <c r="G69" s="42">
        <v>7437</v>
      </c>
      <c r="H69" s="42">
        <v>1487</v>
      </c>
      <c r="I69" s="41" t="s">
        <v>128</v>
      </c>
    </row>
    <row r="70" spans="1:9" ht="12.75">
      <c r="A70" s="41"/>
      <c r="B70" s="41" t="s">
        <v>176</v>
      </c>
      <c r="C70" s="42">
        <v>2402339</v>
      </c>
      <c r="D70" s="42">
        <v>2528040</v>
      </c>
      <c r="E70" s="42">
        <v>125701</v>
      </c>
      <c r="F70" s="43">
        <v>0.05</v>
      </c>
      <c r="G70" s="42">
        <v>429751</v>
      </c>
      <c r="H70" s="42">
        <v>85950</v>
      </c>
      <c r="I70" s="41"/>
    </row>
    <row r="71" spans="1:9" ht="12.75">
      <c r="A71" s="46" t="s">
        <v>177</v>
      </c>
      <c r="B71" s="46"/>
      <c r="C71" s="46"/>
      <c r="D71" s="46"/>
      <c r="E71" s="46"/>
      <c r="F71" s="46"/>
      <c r="G71" s="46"/>
      <c r="H71" s="46"/>
      <c r="I71" s="46"/>
    </row>
  </sheetData>
  <sheetProtection selectLockedCells="1" selectUnlockedCells="1"/>
  <mergeCells count="2">
    <mergeCell ref="A1:L1"/>
    <mergeCell ref="A71:I71"/>
  </mergeCells>
  <printOptions gridLines="1"/>
  <pageMargins left="0.75" right="0.75" top="1" bottom="1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240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368</v>
      </c>
      <c r="D3" s="75">
        <v>385</v>
      </c>
      <c r="E3" s="75">
        <v>17</v>
      </c>
      <c r="F3" s="78">
        <v>0.05</v>
      </c>
      <c r="G3" s="79">
        <v>10</v>
      </c>
      <c r="H3" s="80">
        <v>43.71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5">
        <v>11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44</v>
      </c>
      <c r="D6" s="75">
        <v>50</v>
      </c>
      <c r="E6" s="75">
        <v>6</v>
      </c>
      <c r="F6" s="78">
        <v>0.14</v>
      </c>
      <c r="G6" s="79">
        <v>2</v>
      </c>
      <c r="H6" s="80">
        <v>34.25</v>
      </c>
      <c r="I6" s="73" t="s">
        <v>55</v>
      </c>
    </row>
    <row r="7" spans="1:9" ht="13.5">
      <c r="A7" s="73" t="s">
        <v>62</v>
      </c>
      <c r="B7" s="73" t="s">
        <v>63</v>
      </c>
      <c r="C7" s="75">
        <v>56</v>
      </c>
      <c r="D7" s="75">
        <v>61</v>
      </c>
      <c r="E7" s="75">
        <v>5</v>
      </c>
      <c r="F7" s="78">
        <v>0.09</v>
      </c>
      <c r="G7" s="79">
        <v>2</v>
      </c>
      <c r="H7" s="80">
        <v>31.8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38</v>
      </c>
      <c r="D10" s="75">
        <v>40</v>
      </c>
      <c r="E10" s="75">
        <v>2</v>
      </c>
      <c r="F10" s="78">
        <v>0.05</v>
      </c>
      <c r="G10" s="79">
        <v>1</v>
      </c>
      <c r="H10" s="80">
        <v>45.35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13</v>
      </c>
      <c r="D11" s="75">
        <v>14</v>
      </c>
      <c r="E11" s="75">
        <v>1</v>
      </c>
      <c r="F11" s="78">
        <v>0.08</v>
      </c>
      <c r="G11" s="79">
        <v>0</v>
      </c>
      <c r="H11" s="80">
        <v>41.77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56</v>
      </c>
      <c r="D12" s="75">
        <v>60</v>
      </c>
      <c r="E12" s="75">
        <v>4</v>
      </c>
      <c r="F12" s="78">
        <v>0.07</v>
      </c>
      <c r="G12" s="79">
        <v>2</v>
      </c>
      <c r="H12" s="80">
        <v>57.87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40</v>
      </c>
      <c r="D13" s="75">
        <v>43</v>
      </c>
      <c r="E13" s="75">
        <v>3</v>
      </c>
      <c r="F13" s="78">
        <v>0.08</v>
      </c>
      <c r="G13" s="79">
        <v>2</v>
      </c>
      <c r="H13" s="80">
        <v>30.65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47</v>
      </c>
      <c r="D14" s="75">
        <v>51</v>
      </c>
      <c r="E14" s="75">
        <v>4</v>
      </c>
      <c r="F14" s="78">
        <v>0.09</v>
      </c>
      <c r="G14" s="79">
        <v>2</v>
      </c>
      <c r="H14" s="80">
        <v>23.35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70</v>
      </c>
      <c r="D15" s="75">
        <v>80</v>
      </c>
      <c r="E15" s="75">
        <v>10</v>
      </c>
      <c r="F15" s="78">
        <v>0.14</v>
      </c>
      <c r="G15" s="79">
        <v>3</v>
      </c>
      <c r="H15" s="80">
        <v>24.8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20</v>
      </c>
      <c r="D16" s="75">
        <v>28</v>
      </c>
      <c r="E16" s="75">
        <v>8</v>
      </c>
      <c r="F16" s="78">
        <v>0.4</v>
      </c>
      <c r="G16" s="79">
        <v>2</v>
      </c>
      <c r="H16" s="80">
        <v>11.66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256</v>
      </c>
      <c r="D17" s="75">
        <v>273</v>
      </c>
      <c r="E17" s="75">
        <v>17</v>
      </c>
      <c r="F17" s="78">
        <v>0.07</v>
      </c>
      <c r="G17" s="79">
        <v>9</v>
      </c>
      <c r="H17" s="80">
        <v>26.03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189</v>
      </c>
      <c r="D18" s="75">
        <v>258</v>
      </c>
      <c r="E18" s="75">
        <v>69</v>
      </c>
      <c r="F18" s="78">
        <v>0.37</v>
      </c>
      <c r="G18" s="79">
        <v>19</v>
      </c>
      <c r="H18" s="80">
        <v>24.66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14</v>
      </c>
      <c r="D19" s="75">
        <v>16</v>
      </c>
      <c r="E19" s="75">
        <v>2</v>
      </c>
      <c r="F19" s="78">
        <v>0.14</v>
      </c>
      <c r="G19" s="79">
        <v>1</v>
      </c>
      <c r="H19" s="80">
        <v>40.31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17</v>
      </c>
      <c r="D20" s="75">
        <v>24</v>
      </c>
      <c r="E20" s="75">
        <v>7</v>
      </c>
      <c r="F20" s="78">
        <v>0.41</v>
      </c>
      <c r="G20" s="79">
        <v>2</v>
      </c>
      <c r="H20" s="80">
        <v>18.94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35</v>
      </c>
      <c r="D22" s="75">
        <v>44</v>
      </c>
      <c r="E22" s="75">
        <v>9</v>
      </c>
      <c r="F22" s="78">
        <v>0.26</v>
      </c>
      <c r="G22" s="79">
        <v>3</v>
      </c>
      <c r="H22" s="80">
        <v>23.46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14</v>
      </c>
      <c r="D24" s="75">
        <v>14</v>
      </c>
      <c r="E24" s="75">
        <v>0</v>
      </c>
      <c r="F24" s="78">
        <v>0</v>
      </c>
      <c r="G24" s="79">
        <v>0</v>
      </c>
      <c r="H24" s="80">
        <v>23.08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27</v>
      </c>
      <c r="D25" s="75">
        <v>28</v>
      </c>
      <c r="E25" s="75">
        <v>1</v>
      </c>
      <c r="F25" s="78">
        <v>0.04</v>
      </c>
      <c r="G25" s="79">
        <v>1</v>
      </c>
      <c r="H25" s="80">
        <v>39.92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5">
        <v>10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13</v>
      </c>
      <c r="D35" s="75">
        <v>14</v>
      </c>
      <c r="E35" s="75">
        <v>1</v>
      </c>
      <c r="F35" s="78">
        <v>0.08</v>
      </c>
      <c r="G35" s="79">
        <v>1</v>
      </c>
      <c r="H35" s="80">
        <v>31.1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34</v>
      </c>
      <c r="D38" s="75">
        <v>39</v>
      </c>
      <c r="E38" s="75">
        <v>5</v>
      </c>
      <c r="F38" s="78">
        <v>0.15</v>
      </c>
      <c r="G38" s="79">
        <v>2</v>
      </c>
      <c r="H38" s="80">
        <v>34.19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125</v>
      </c>
      <c r="D39" s="75">
        <v>149</v>
      </c>
      <c r="E39" s="75">
        <v>24</v>
      </c>
      <c r="F39" s="78">
        <v>0.19</v>
      </c>
      <c r="G39" s="79">
        <v>8</v>
      </c>
      <c r="H39" s="80">
        <v>25.66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146</v>
      </c>
      <c r="D41" s="75">
        <v>185</v>
      </c>
      <c r="E41" s="75">
        <v>39</v>
      </c>
      <c r="F41" s="78">
        <v>0.27</v>
      </c>
      <c r="G41" s="79">
        <v>13</v>
      </c>
      <c r="H41" s="80">
        <v>15.01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56</v>
      </c>
      <c r="D42" s="75">
        <v>60</v>
      </c>
      <c r="E42" s="75">
        <v>4</v>
      </c>
      <c r="F42" s="78">
        <v>0.07</v>
      </c>
      <c r="G42" s="79">
        <v>3</v>
      </c>
      <c r="H42" s="80">
        <v>16.83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39</v>
      </c>
      <c r="D43" s="75">
        <v>42</v>
      </c>
      <c r="E43" s="75">
        <v>3</v>
      </c>
      <c r="F43" s="78">
        <v>0.08</v>
      </c>
      <c r="G43" s="79">
        <v>2</v>
      </c>
      <c r="H43" s="80">
        <v>23.31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69</v>
      </c>
      <c r="D44" s="75">
        <v>77</v>
      </c>
      <c r="E44" s="75">
        <v>8</v>
      </c>
      <c r="F44" s="78">
        <v>0.12</v>
      </c>
      <c r="G44" s="79">
        <v>3</v>
      </c>
      <c r="H44" s="80">
        <v>26.46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59</v>
      </c>
      <c r="D45" s="75">
        <v>70</v>
      </c>
      <c r="E45" s="75">
        <v>11</v>
      </c>
      <c r="F45" s="78">
        <v>0.19</v>
      </c>
      <c r="G45" s="79">
        <v>4</v>
      </c>
      <c r="H45" s="80">
        <v>30.97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80</v>
      </c>
      <c r="D46" s="75">
        <v>80</v>
      </c>
      <c r="E46" s="75">
        <v>0</v>
      </c>
      <c r="F46" s="78">
        <v>0</v>
      </c>
      <c r="G46" s="79">
        <v>2</v>
      </c>
      <c r="H46" s="80">
        <v>27.99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51</v>
      </c>
      <c r="D49" s="75">
        <v>51</v>
      </c>
      <c r="E49" s="75">
        <v>0</v>
      </c>
      <c r="F49" s="78">
        <v>0</v>
      </c>
      <c r="G49" s="79">
        <v>2</v>
      </c>
      <c r="H49" s="80">
        <v>24.3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28</v>
      </c>
      <c r="D50" s="75">
        <v>25</v>
      </c>
      <c r="E50" s="75">
        <v>-3</v>
      </c>
      <c r="F50" s="78">
        <v>-0.11</v>
      </c>
      <c r="G50" s="79">
        <v>0</v>
      </c>
      <c r="H50" s="80">
        <v>24.85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25</v>
      </c>
      <c r="D51" s="75">
        <v>26</v>
      </c>
      <c r="E51" s="75">
        <v>1</v>
      </c>
      <c r="F51" s="78">
        <v>0.04</v>
      </c>
      <c r="G51" s="79">
        <v>1</v>
      </c>
      <c r="H51" s="80">
        <v>31.72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97</v>
      </c>
      <c r="D52" s="75">
        <v>102</v>
      </c>
      <c r="E52" s="75">
        <v>5</v>
      </c>
      <c r="F52" s="78">
        <v>0.05</v>
      </c>
      <c r="G52" s="79">
        <v>4</v>
      </c>
      <c r="H52" s="80">
        <v>28.75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14</v>
      </c>
      <c r="D54" s="75">
        <v>17</v>
      </c>
      <c r="E54" s="75">
        <v>3</v>
      </c>
      <c r="F54" s="78">
        <v>0.21</v>
      </c>
      <c r="G54" s="79">
        <v>1</v>
      </c>
      <c r="H54" s="80">
        <v>53.85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40</v>
      </c>
      <c r="D57" s="75">
        <v>40</v>
      </c>
      <c r="E57" s="75">
        <v>0</v>
      </c>
      <c r="F57" s="78">
        <v>0</v>
      </c>
      <c r="G57" s="79">
        <v>1</v>
      </c>
      <c r="H57" s="80">
        <v>20.58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184</v>
      </c>
      <c r="D58" s="75">
        <v>200</v>
      </c>
      <c r="E58" s="75">
        <v>16</v>
      </c>
      <c r="F58" s="78">
        <v>0.09</v>
      </c>
      <c r="G58" s="79">
        <v>7</v>
      </c>
      <c r="H58" s="80">
        <v>25.57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34</v>
      </c>
      <c r="D59" s="75">
        <v>34</v>
      </c>
      <c r="E59" s="75">
        <v>0</v>
      </c>
      <c r="F59" s="78">
        <v>0</v>
      </c>
      <c r="G59" s="79">
        <v>1</v>
      </c>
      <c r="H59" s="80">
        <v>17.69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422</v>
      </c>
      <c r="D60" s="75">
        <v>437</v>
      </c>
      <c r="E60" s="75">
        <v>15</v>
      </c>
      <c r="F60" s="78">
        <v>0.04</v>
      </c>
      <c r="G60" s="79">
        <v>11</v>
      </c>
      <c r="H60" s="80">
        <v>18.89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149</v>
      </c>
      <c r="D64" s="75">
        <v>153</v>
      </c>
      <c r="E64" s="75">
        <v>4</v>
      </c>
      <c r="F64" s="78">
        <v>0.03</v>
      </c>
      <c r="G64" s="79">
        <v>4</v>
      </c>
      <c r="H64" s="80">
        <v>10.38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10</v>
      </c>
      <c r="D66" s="75">
        <v>15</v>
      </c>
      <c r="E66" s="75">
        <v>5</v>
      </c>
      <c r="F66" s="78">
        <v>0.5</v>
      </c>
      <c r="G66" s="79">
        <v>1</v>
      </c>
      <c r="H66" s="80">
        <v>11.78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43</v>
      </c>
      <c r="D67" s="75">
        <v>43</v>
      </c>
      <c r="E67" s="75">
        <v>0</v>
      </c>
      <c r="F67" s="78">
        <v>0</v>
      </c>
      <c r="G67" s="79">
        <v>1</v>
      </c>
      <c r="H67" s="80">
        <v>19.9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13</v>
      </c>
      <c r="D68" s="75">
        <v>13</v>
      </c>
      <c r="E68" s="75">
        <v>0</v>
      </c>
      <c r="F68" s="78">
        <v>0</v>
      </c>
      <c r="G68" s="79">
        <v>0</v>
      </c>
      <c r="H68" s="80">
        <v>30.85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121</v>
      </c>
      <c r="D69" s="75">
        <v>123</v>
      </c>
      <c r="E69" s="75">
        <v>2</v>
      </c>
      <c r="F69" s="78">
        <v>0.02</v>
      </c>
      <c r="G69" s="79">
        <v>3</v>
      </c>
      <c r="H69" s="80">
        <v>14.78</v>
      </c>
      <c r="I69" s="73" t="s">
        <v>128</v>
      </c>
    </row>
    <row r="70" spans="1:9" ht="13.5">
      <c r="A70" s="81"/>
      <c r="B70" s="81" t="s">
        <v>176</v>
      </c>
      <c r="C70" s="79">
        <v>3274</v>
      </c>
      <c r="D70" s="79">
        <v>3603</v>
      </c>
      <c r="E70" s="79">
        <v>329</v>
      </c>
      <c r="F70" s="82">
        <v>0.1</v>
      </c>
      <c r="G70" s="79">
        <v>142</v>
      </c>
      <c r="H70" s="80">
        <v>27.1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241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213</v>
      </c>
      <c r="D3" s="75">
        <v>219</v>
      </c>
      <c r="E3" s="75">
        <v>6</v>
      </c>
      <c r="F3" s="78">
        <v>0.03</v>
      </c>
      <c r="G3" s="79">
        <v>5</v>
      </c>
      <c r="H3" s="80">
        <v>34.22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18</v>
      </c>
      <c r="D6" s="75">
        <v>20</v>
      </c>
      <c r="E6" s="75">
        <v>2</v>
      </c>
      <c r="F6" s="78">
        <v>0.11</v>
      </c>
      <c r="G6" s="79">
        <v>1</v>
      </c>
      <c r="H6" s="80">
        <v>30.36</v>
      </c>
      <c r="I6" s="73" t="s">
        <v>55</v>
      </c>
    </row>
    <row r="7" spans="1:9" ht="13.5">
      <c r="A7" s="73" t="s">
        <v>62</v>
      </c>
      <c r="B7" s="73" t="s">
        <v>63</v>
      </c>
      <c r="C7" s="75">
        <v>28</v>
      </c>
      <c r="D7" s="75">
        <v>30</v>
      </c>
      <c r="E7" s="75">
        <v>2</v>
      </c>
      <c r="F7" s="78">
        <v>0.07</v>
      </c>
      <c r="G7" s="79">
        <v>1</v>
      </c>
      <c r="H7" s="80">
        <v>34.8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12</v>
      </c>
      <c r="D10" s="75">
        <v>11</v>
      </c>
      <c r="E10" s="75">
        <v>-1</v>
      </c>
      <c r="F10" s="78">
        <v>-0.08</v>
      </c>
      <c r="G10" s="79">
        <v>0</v>
      </c>
      <c r="H10" s="80">
        <v>35.38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16</v>
      </c>
      <c r="D12" s="75">
        <v>17</v>
      </c>
      <c r="E12" s="75">
        <v>1</v>
      </c>
      <c r="F12" s="78">
        <v>0.06</v>
      </c>
      <c r="G12" s="79">
        <v>1</v>
      </c>
      <c r="H12" s="80">
        <v>46.03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11</v>
      </c>
      <c r="D13" s="75">
        <v>12</v>
      </c>
      <c r="E13" s="75">
        <v>1</v>
      </c>
      <c r="F13" s="78">
        <v>0.09</v>
      </c>
      <c r="G13" s="79">
        <v>0</v>
      </c>
      <c r="H13" s="80">
        <v>19.8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16</v>
      </c>
      <c r="D15" s="75">
        <v>19</v>
      </c>
      <c r="E15" s="75">
        <v>3</v>
      </c>
      <c r="F15" s="78">
        <v>0.19</v>
      </c>
      <c r="G15" s="79">
        <v>1</v>
      </c>
      <c r="H15" s="80">
        <v>27.28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11</v>
      </c>
      <c r="D16" s="75">
        <v>13</v>
      </c>
      <c r="E16" s="75">
        <v>2</v>
      </c>
      <c r="F16" s="78">
        <v>0.18</v>
      </c>
      <c r="G16" s="79">
        <v>1</v>
      </c>
      <c r="H16" s="80">
        <v>25.01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57</v>
      </c>
      <c r="D17" s="75">
        <v>61</v>
      </c>
      <c r="E17" s="75">
        <v>4</v>
      </c>
      <c r="F17" s="78">
        <v>0.07</v>
      </c>
      <c r="G17" s="79">
        <v>2</v>
      </c>
      <c r="H17" s="80">
        <v>26.24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73</v>
      </c>
      <c r="D18" s="75">
        <v>79</v>
      </c>
      <c r="E18" s="75">
        <v>6</v>
      </c>
      <c r="F18" s="78">
        <v>0.08</v>
      </c>
      <c r="G18" s="79">
        <v>3</v>
      </c>
      <c r="H18" s="80">
        <v>26.49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16</v>
      </c>
      <c r="D20" s="75">
        <v>19</v>
      </c>
      <c r="E20" s="75">
        <v>3</v>
      </c>
      <c r="F20" s="78">
        <v>0.19</v>
      </c>
      <c r="G20" s="79">
        <v>1</v>
      </c>
      <c r="H20" s="80">
        <v>34.29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26</v>
      </c>
      <c r="D22" s="75">
        <v>29</v>
      </c>
      <c r="E22" s="75">
        <v>3</v>
      </c>
      <c r="F22" s="78">
        <v>0.12</v>
      </c>
      <c r="G22" s="79">
        <v>1</v>
      </c>
      <c r="H22" s="80">
        <v>20.97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47</v>
      </c>
      <c r="D25" s="75">
        <v>45</v>
      </c>
      <c r="E25" s="75">
        <v>-2</v>
      </c>
      <c r="F25" s="78">
        <v>-0.04</v>
      </c>
      <c r="G25" s="79">
        <v>1</v>
      </c>
      <c r="H25" s="80">
        <v>44.14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17</v>
      </c>
      <c r="D35" s="75">
        <v>18</v>
      </c>
      <c r="E35" s="75">
        <v>1</v>
      </c>
      <c r="F35" s="78">
        <v>0.06</v>
      </c>
      <c r="G35" s="79">
        <v>1</v>
      </c>
      <c r="H35" s="80">
        <v>25.21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12</v>
      </c>
      <c r="D38" s="75">
        <v>15</v>
      </c>
      <c r="E38" s="75">
        <v>3</v>
      </c>
      <c r="F38" s="78">
        <v>0.25</v>
      </c>
      <c r="G38" s="79">
        <v>1</v>
      </c>
      <c r="H38" s="80">
        <v>36.67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47</v>
      </c>
      <c r="D39" s="75">
        <v>60</v>
      </c>
      <c r="E39" s="75">
        <v>13</v>
      </c>
      <c r="F39" s="78">
        <v>0.2800000000000001</v>
      </c>
      <c r="G39" s="79">
        <v>4</v>
      </c>
      <c r="H39" s="80">
        <v>25.58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101</v>
      </c>
      <c r="D41" s="75">
        <v>115</v>
      </c>
      <c r="E41" s="75">
        <v>14</v>
      </c>
      <c r="F41" s="78">
        <v>0.14</v>
      </c>
      <c r="G41" s="79">
        <v>6</v>
      </c>
      <c r="H41" s="80">
        <v>15.46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</v>
      </c>
      <c r="D42" s="75">
        <v>18</v>
      </c>
      <c r="E42" s="75">
        <v>3</v>
      </c>
      <c r="F42" s="78">
        <v>0.2</v>
      </c>
      <c r="G42" s="79">
        <v>1</v>
      </c>
      <c r="H42" s="80">
        <v>17.01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26</v>
      </c>
      <c r="D44" s="75">
        <v>26</v>
      </c>
      <c r="E44" s="75">
        <v>0</v>
      </c>
      <c r="F44" s="78">
        <v>0</v>
      </c>
      <c r="G44" s="79">
        <v>1</v>
      </c>
      <c r="H44" s="80">
        <v>26.9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52</v>
      </c>
      <c r="D45" s="75">
        <v>43</v>
      </c>
      <c r="E45" s="75">
        <v>-9</v>
      </c>
      <c r="F45" s="78">
        <v>-0.17</v>
      </c>
      <c r="G45" s="79">
        <v>2</v>
      </c>
      <c r="H45" s="80">
        <v>23.31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12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80">
        <v>25.23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5">
        <v>0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16</v>
      </c>
      <c r="D49" s="75">
        <v>17</v>
      </c>
      <c r="E49" s="75">
        <v>1</v>
      </c>
      <c r="F49" s="78">
        <v>0.06</v>
      </c>
      <c r="G49" s="79">
        <v>1</v>
      </c>
      <c r="H49" s="80">
        <v>26.71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14</v>
      </c>
      <c r="D51" s="75">
        <v>15</v>
      </c>
      <c r="E51" s="75">
        <v>1</v>
      </c>
      <c r="F51" s="78">
        <v>0.07</v>
      </c>
      <c r="G51" s="79">
        <v>1</v>
      </c>
      <c r="H51" s="80">
        <v>30.48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41</v>
      </c>
      <c r="D52" s="75">
        <v>43</v>
      </c>
      <c r="E52" s="75">
        <v>2</v>
      </c>
      <c r="F52" s="78">
        <v>0.05</v>
      </c>
      <c r="G52" s="79">
        <v>1</v>
      </c>
      <c r="H52" s="80">
        <v>32.32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20</v>
      </c>
      <c r="D54" s="75">
        <v>23</v>
      </c>
      <c r="E54" s="75">
        <v>3</v>
      </c>
      <c r="F54" s="78">
        <v>0.15</v>
      </c>
      <c r="G54" s="79">
        <v>1</v>
      </c>
      <c r="H54" s="80">
        <v>25.13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25</v>
      </c>
      <c r="D57" s="75">
        <v>25</v>
      </c>
      <c r="E57" s="75">
        <v>0</v>
      </c>
      <c r="F57" s="78">
        <v>0</v>
      </c>
      <c r="G57" s="79">
        <v>1</v>
      </c>
      <c r="H57" s="80">
        <v>26.36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10</v>
      </c>
      <c r="D58" s="75">
        <v>13</v>
      </c>
      <c r="E58" s="75">
        <v>3</v>
      </c>
      <c r="F58" s="78">
        <v>0.30000000000000004</v>
      </c>
      <c r="G58" s="79">
        <v>1</v>
      </c>
      <c r="H58" s="80">
        <v>26.6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158</v>
      </c>
      <c r="D60" s="75">
        <v>167</v>
      </c>
      <c r="E60" s="75">
        <v>9</v>
      </c>
      <c r="F60" s="78">
        <v>0.06</v>
      </c>
      <c r="G60" s="79">
        <v>5</v>
      </c>
      <c r="H60" s="80">
        <v>16.71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16</v>
      </c>
      <c r="D64" s="75">
        <v>19</v>
      </c>
      <c r="E64" s="75">
        <v>3</v>
      </c>
      <c r="F64" s="78">
        <v>0.19</v>
      </c>
      <c r="G64" s="79">
        <v>1</v>
      </c>
      <c r="H64" s="80">
        <v>11.81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5">
        <v>10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1261</v>
      </c>
      <c r="D70" s="79">
        <v>1338</v>
      </c>
      <c r="E70" s="79">
        <v>77</v>
      </c>
      <c r="F70" s="82">
        <v>0.06</v>
      </c>
      <c r="G70" s="79">
        <v>49</v>
      </c>
      <c r="H70" s="80">
        <v>27.58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107</v>
      </c>
      <c r="D3" s="75">
        <v>104</v>
      </c>
      <c r="E3" s="75">
        <v>-3</v>
      </c>
      <c r="F3" s="78">
        <v>-0.03</v>
      </c>
      <c r="G3" s="79">
        <v>2</v>
      </c>
      <c r="H3" s="80">
        <v>35.44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5">
        <v>10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5">
        <v>24</v>
      </c>
      <c r="D7" s="75">
        <v>24</v>
      </c>
      <c r="E7" s="75">
        <v>0</v>
      </c>
      <c r="F7" s="78">
        <v>0</v>
      </c>
      <c r="G7" s="79">
        <v>1</v>
      </c>
      <c r="H7" s="80">
        <v>27.15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25</v>
      </c>
      <c r="D12" s="75">
        <v>25</v>
      </c>
      <c r="E12" s="75">
        <v>0</v>
      </c>
      <c r="F12" s="78">
        <v>0</v>
      </c>
      <c r="G12" s="79">
        <v>1</v>
      </c>
      <c r="H12" s="80">
        <v>54.33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19</v>
      </c>
      <c r="D13" s="75">
        <v>19</v>
      </c>
      <c r="E13" s="75">
        <v>0</v>
      </c>
      <c r="F13" s="78">
        <v>0</v>
      </c>
      <c r="G13" s="79">
        <v>1</v>
      </c>
      <c r="H13" s="80">
        <v>27.57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39</v>
      </c>
      <c r="D15" s="75">
        <v>42</v>
      </c>
      <c r="E15" s="75">
        <v>3</v>
      </c>
      <c r="F15" s="78">
        <v>0.08</v>
      </c>
      <c r="G15" s="79">
        <v>1</v>
      </c>
      <c r="H15" s="80">
        <v>26.75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195</v>
      </c>
      <c r="D17" s="75">
        <v>200</v>
      </c>
      <c r="E17" s="75">
        <v>5</v>
      </c>
      <c r="F17" s="78">
        <v>0.03</v>
      </c>
      <c r="G17" s="79">
        <v>5</v>
      </c>
      <c r="H17" s="80">
        <v>26.83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70</v>
      </c>
      <c r="D18" s="75">
        <v>71</v>
      </c>
      <c r="E18" s="75">
        <v>1</v>
      </c>
      <c r="F18" s="78">
        <v>0.01</v>
      </c>
      <c r="G18" s="79">
        <v>2</v>
      </c>
      <c r="H18" s="80">
        <v>26.01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16</v>
      </c>
      <c r="D22" s="75">
        <v>17</v>
      </c>
      <c r="E22" s="75">
        <v>1</v>
      </c>
      <c r="F22" s="78">
        <v>0.06</v>
      </c>
      <c r="G22" s="79">
        <v>1</v>
      </c>
      <c r="H22" s="80">
        <v>15.89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58</v>
      </c>
      <c r="D25" s="75">
        <v>55</v>
      </c>
      <c r="E25" s="75">
        <v>-3</v>
      </c>
      <c r="F25" s="78">
        <v>-0.05</v>
      </c>
      <c r="G25" s="79">
        <v>1</v>
      </c>
      <c r="H25" s="80">
        <v>37.64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17</v>
      </c>
      <c r="D34" s="75">
        <v>17</v>
      </c>
      <c r="E34" s="75">
        <v>0</v>
      </c>
      <c r="F34" s="78">
        <v>0</v>
      </c>
      <c r="G34" s="79">
        <v>0</v>
      </c>
      <c r="H34" s="80">
        <v>26.07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12</v>
      </c>
      <c r="D35" s="75">
        <v>12</v>
      </c>
      <c r="E35" s="75">
        <v>0</v>
      </c>
      <c r="F35" s="78">
        <v>0</v>
      </c>
      <c r="G35" s="79">
        <v>0</v>
      </c>
      <c r="H35" s="80">
        <v>35.48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0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80">
        <v>0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21</v>
      </c>
      <c r="D39" s="75">
        <v>27</v>
      </c>
      <c r="E39" s="75">
        <v>6</v>
      </c>
      <c r="F39" s="78">
        <v>0.29000000000000004</v>
      </c>
      <c r="G39" s="79">
        <v>2</v>
      </c>
      <c r="H39" s="80">
        <v>20.23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32</v>
      </c>
      <c r="D41" s="75">
        <v>35</v>
      </c>
      <c r="E41" s="75">
        <v>3</v>
      </c>
      <c r="F41" s="78">
        <v>0.09</v>
      </c>
      <c r="G41" s="79">
        <v>2</v>
      </c>
      <c r="H41" s="80">
        <v>15.42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18</v>
      </c>
      <c r="D44" s="75">
        <v>16</v>
      </c>
      <c r="E44" s="75">
        <v>-2</v>
      </c>
      <c r="F44" s="78">
        <v>-0.11</v>
      </c>
      <c r="G44" s="79">
        <v>0</v>
      </c>
      <c r="H44" s="80">
        <v>23.22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18</v>
      </c>
      <c r="D45" s="75">
        <v>15</v>
      </c>
      <c r="E45" s="75">
        <v>-3</v>
      </c>
      <c r="F45" s="78">
        <v>-0.17</v>
      </c>
      <c r="G45" s="79">
        <v>0</v>
      </c>
      <c r="H45" s="80">
        <v>21.49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</v>
      </c>
      <c r="D49" s="75">
        <v>11</v>
      </c>
      <c r="E49" s="75">
        <v>-2</v>
      </c>
      <c r="F49" s="78">
        <v>-0.15</v>
      </c>
      <c r="G49" s="79">
        <v>0</v>
      </c>
      <c r="H49" s="80">
        <v>18.6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10</v>
      </c>
      <c r="D51" s="75">
        <v>11</v>
      </c>
      <c r="E51" s="75">
        <v>1</v>
      </c>
      <c r="F51" s="78">
        <v>0.1</v>
      </c>
      <c r="G51" s="79">
        <v>0</v>
      </c>
      <c r="H51" s="80">
        <v>27.9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24</v>
      </c>
      <c r="D52" s="75">
        <v>24</v>
      </c>
      <c r="E52" s="75">
        <v>0</v>
      </c>
      <c r="F52" s="78">
        <v>0</v>
      </c>
      <c r="G52" s="79">
        <v>1</v>
      </c>
      <c r="H52" s="80">
        <v>28.42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84</v>
      </c>
      <c r="D60" s="75">
        <v>88</v>
      </c>
      <c r="E60" s="75">
        <v>4</v>
      </c>
      <c r="F60" s="78">
        <v>0.05</v>
      </c>
      <c r="G60" s="79">
        <v>2</v>
      </c>
      <c r="H60" s="80">
        <v>16.71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4" t="s">
        <v>224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12</v>
      </c>
      <c r="D68" s="75">
        <v>12</v>
      </c>
      <c r="E68" s="75">
        <v>0</v>
      </c>
      <c r="F68" s="78">
        <v>0</v>
      </c>
      <c r="G68" s="79">
        <v>0</v>
      </c>
      <c r="H68" s="80">
        <v>20.03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970</v>
      </c>
      <c r="D70" s="79">
        <v>985</v>
      </c>
      <c r="E70" s="79">
        <v>15</v>
      </c>
      <c r="F70" s="82">
        <v>0.02</v>
      </c>
      <c r="G70" s="79">
        <v>28</v>
      </c>
      <c r="H70" s="80">
        <v>27.72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4.25">
      <c r="A3" s="55" t="s">
        <v>53</v>
      </c>
      <c r="B3" s="55" t="s">
        <v>54</v>
      </c>
      <c r="C3" s="56">
        <v>65459</v>
      </c>
      <c r="D3" s="56">
        <v>64362</v>
      </c>
      <c r="E3" s="56">
        <v>-1097</v>
      </c>
      <c r="F3" s="57">
        <v>-0.02</v>
      </c>
      <c r="G3" s="63">
        <v>1216</v>
      </c>
      <c r="H3" s="65">
        <v>52.99</v>
      </c>
      <c r="I3" s="55" t="s">
        <v>55</v>
      </c>
    </row>
    <row r="4" spans="1:9" ht="13.5">
      <c r="A4" s="73" t="s">
        <v>56</v>
      </c>
      <c r="B4" s="73" t="s">
        <v>57</v>
      </c>
      <c r="C4" s="75">
        <v>1406</v>
      </c>
      <c r="D4" s="75">
        <v>1436</v>
      </c>
      <c r="E4" s="75">
        <v>30</v>
      </c>
      <c r="F4" s="78">
        <v>0.02</v>
      </c>
      <c r="G4" s="79">
        <v>47</v>
      </c>
      <c r="H4" s="80">
        <v>60.34</v>
      </c>
      <c r="I4" s="73" t="s">
        <v>55</v>
      </c>
    </row>
    <row r="5" spans="1:9" ht="13.5">
      <c r="A5" s="73" t="s">
        <v>58</v>
      </c>
      <c r="B5" s="73" t="s">
        <v>59</v>
      </c>
      <c r="C5" s="75">
        <v>7382</v>
      </c>
      <c r="D5" s="75">
        <v>7441</v>
      </c>
      <c r="E5" s="75">
        <v>59</v>
      </c>
      <c r="F5" s="78">
        <v>0.01</v>
      </c>
      <c r="G5" s="79">
        <v>239</v>
      </c>
      <c r="H5" s="80">
        <v>61.08</v>
      </c>
      <c r="I5" s="73" t="s">
        <v>55</v>
      </c>
    </row>
    <row r="6" spans="1:9" ht="13.5">
      <c r="A6" s="73" t="s">
        <v>60</v>
      </c>
      <c r="B6" s="73" t="s">
        <v>61</v>
      </c>
      <c r="C6" s="75">
        <v>15565</v>
      </c>
      <c r="D6" s="75">
        <v>15538</v>
      </c>
      <c r="E6" s="75">
        <v>-27</v>
      </c>
      <c r="F6" s="78">
        <v>0</v>
      </c>
      <c r="G6" s="79">
        <v>478</v>
      </c>
      <c r="H6" s="80">
        <v>53.24</v>
      </c>
      <c r="I6" s="73" t="s">
        <v>55</v>
      </c>
    </row>
    <row r="7" spans="1:9" ht="13.5">
      <c r="A7" s="73" t="s">
        <v>62</v>
      </c>
      <c r="B7" s="73" t="s">
        <v>63</v>
      </c>
      <c r="C7" s="75">
        <v>8741</v>
      </c>
      <c r="D7" s="75">
        <v>9033</v>
      </c>
      <c r="E7" s="75">
        <v>292</v>
      </c>
      <c r="F7" s="78">
        <v>0.03</v>
      </c>
      <c r="G7" s="79">
        <v>279</v>
      </c>
      <c r="H7" s="80">
        <v>43.45</v>
      </c>
      <c r="I7" s="73" t="s">
        <v>13</v>
      </c>
    </row>
    <row r="8" spans="1:9" ht="13.5">
      <c r="A8" s="73" t="s">
        <v>64</v>
      </c>
      <c r="B8" s="73" t="s">
        <v>65</v>
      </c>
      <c r="C8" s="75">
        <v>2220</v>
      </c>
      <c r="D8" s="75">
        <v>2166</v>
      </c>
      <c r="E8" s="75">
        <v>-54</v>
      </c>
      <c r="F8" s="78">
        <v>-0.02</v>
      </c>
      <c r="G8" s="79">
        <v>69</v>
      </c>
      <c r="H8" s="80">
        <v>52.37</v>
      </c>
      <c r="I8" s="73" t="s">
        <v>55</v>
      </c>
    </row>
    <row r="9" spans="1:9" ht="13.5">
      <c r="A9" s="73" t="s">
        <v>66</v>
      </c>
      <c r="B9" s="73" t="s">
        <v>67</v>
      </c>
      <c r="C9" s="75">
        <v>690</v>
      </c>
      <c r="D9" s="75">
        <v>723</v>
      </c>
      <c r="E9" s="75">
        <v>33</v>
      </c>
      <c r="F9" s="78">
        <v>0.05</v>
      </c>
      <c r="G9" s="79">
        <v>24</v>
      </c>
      <c r="H9" s="80">
        <v>51.83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4353</v>
      </c>
      <c r="D10" s="75">
        <v>4852</v>
      </c>
      <c r="E10" s="75">
        <v>499</v>
      </c>
      <c r="F10" s="78">
        <v>0.11</v>
      </c>
      <c r="G10" s="79">
        <v>130</v>
      </c>
      <c r="H10" s="80">
        <v>48.15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6601</v>
      </c>
      <c r="D11" s="75">
        <v>6492</v>
      </c>
      <c r="E11" s="75">
        <v>-109</v>
      </c>
      <c r="F11" s="78">
        <v>-0.02</v>
      </c>
      <c r="G11" s="79">
        <v>132</v>
      </c>
      <c r="H11" s="80">
        <v>69.16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9319</v>
      </c>
      <c r="D12" s="75">
        <v>9412</v>
      </c>
      <c r="E12" s="75">
        <v>93</v>
      </c>
      <c r="F12" s="78">
        <v>0.01</v>
      </c>
      <c r="G12" s="79">
        <v>242</v>
      </c>
      <c r="H12" s="80">
        <v>53.51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9032</v>
      </c>
      <c r="D13" s="75">
        <v>8641</v>
      </c>
      <c r="E13" s="75">
        <v>-391</v>
      </c>
      <c r="F13" s="78">
        <v>-0.04</v>
      </c>
      <c r="G13" s="79">
        <v>235</v>
      </c>
      <c r="H13" s="80">
        <v>29.25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4251</v>
      </c>
      <c r="D14" s="75">
        <v>4712</v>
      </c>
      <c r="E14" s="75">
        <v>461</v>
      </c>
      <c r="F14" s="78">
        <v>0.11</v>
      </c>
      <c r="G14" s="79">
        <v>180</v>
      </c>
      <c r="H14" s="80">
        <v>30.36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16147</v>
      </c>
      <c r="D15" s="75">
        <v>17718</v>
      </c>
      <c r="E15" s="75">
        <v>1571</v>
      </c>
      <c r="F15" s="78">
        <v>0.1</v>
      </c>
      <c r="G15" s="79">
        <v>594</v>
      </c>
      <c r="H15" s="80">
        <v>40.18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4675</v>
      </c>
      <c r="D16" s="75">
        <v>5211</v>
      </c>
      <c r="E16" s="75">
        <v>536</v>
      </c>
      <c r="F16" s="78">
        <v>0.11</v>
      </c>
      <c r="G16" s="79">
        <v>192</v>
      </c>
      <c r="H16" s="80">
        <v>30.83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29861</v>
      </c>
      <c r="D17" s="75">
        <v>30747</v>
      </c>
      <c r="E17" s="75">
        <v>886</v>
      </c>
      <c r="F17" s="78">
        <v>0.03</v>
      </c>
      <c r="G17" s="79">
        <v>759</v>
      </c>
      <c r="H17" s="80">
        <v>32.79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41237</v>
      </c>
      <c r="D18" s="75">
        <v>43734</v>
      </c>
      <c r="E18" s="75">
        <v>2497</v>
      </c>
      <c r="F18" s="78">
        <v>0.06</v>
      </c>
      <c r="G18" s="79">
        <v>1477</v>
      </c>
      <c r="H18" s="80">
        <v>33.15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8892</v>
      </c>
      <c r="D19" s="75">
        <v>9238</v>
      </c>
      <c r="E19" s="75">
        <v>346</v>
      </c>
      <c r="F19" s="78">
        <v>0.04</v>
      </c>
      <c r="G19" s="79">
        <v>262</v>
      </c>
      <c r="H19" s="80">
        <v>43.01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9577</v>
      </c>
      <c r="D20" s="75">
        <v>10390</v>
      </c>
      <c r="E20" s="75">
        <v>813</v>
      </c>
      <c r="F20" s="78">
        <v>0.08</v>
      </c>
      <c r="G20" s="79">
        <v>333</v>
      </c>
      <c r="H20" s="80">
        <v>36.95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4165</v>
      </c>
      <c r="D21" s="75">
        <v>4314</v>
      </c>
      <c r="E21" s="75">
        <v>149</v>
      </c>
      <c r="F21" s="78">
        <v>0.04</v>
      </c>
      <c r="G21" s="79">
        <v>93</v>
      </c>
      <c r="H21" s="80">
        <v>38.64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13038</v>
      </c>
      <c r="D22" s="75">
        <v>13538</v>
      </c>
      <c r="E22" s="75">
        <v>500</v>
      </c>
      <c r="F22" s="78">
        <v>0.04</v>
      </c>
      <c r="G22" s="79">
        <v>451</v>
      </c>
      <c r="H22" s="80">
        <v>22.83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1363</v>
      </c>
      <c r="D23" s="75">
        <v>1454</v>
      </c>
      <c r="E23" s="75">
        <v>91</v>
      </c>
      <c r="F23" s="78">
        <v>0.07</v>
      </c>
      <c r="G23" s="79">
        <v>64</v>
      </c>
      <c r="H23" s="80">
        <v>39.09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3021</v>
      </c>
      <c r="D24" s="75">
        <v>3123</v>
      </c>
      <c r="E24" s="75">
        <v>102</v>
      </c>
      <c r="F24" s="78">
        <v>0.03</v>
      </c>
      <c r="G24" s="79">
        <v>85</v>
      </c>
      <c r="H24" s="80">
        <v>39.85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6622</v>
      </c>
      <c r="D25" s="75">
        <v>7343</v>
      </c>
      <c r="E25" s="75">
        <v>721</v>
      </c>
      <c r="F25" s="78">
        <v>0.11</v>
      </c>
      <c r="G25" s="79">
        <v>288</v>
      </c>
      <c r="H25" s="80">
        <v>44.2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5554</v>
      </c>
      <c r="D26" s="75">
        <v>5473</v>
      </c>
      <c r="E26" s="75">
        <v>-81</v>
      </c>
      <c r="F26" s="78">
        <v>-0.01</v>
      </c>
      <c r="G26" s="79">
        <v>135</v>
      </c>
      <c r="H26" s="80">
        <v>49.82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5975</v>
      </c>
      <c r="D27" s="75">
        <v>5879</v>
      </c>
      <c r="E27" s="75">
        <v>-96</v>
      </c>
      <c r="F27" s="78">
        <v>-0.02</v>
      </c>
      <c r="G27" s="79">
        <v>148</v>
      </c>
      <c r="H27" s="80">
        <v>45.49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1085</v>
      </c>
      <c r="D28" s="75">
        <v>1247</v>
      </c>
      <c r="E28" s="75">
        <v>162</v>
      </c>
      <c r="F28" s="78">
        <v>0.15</v>
      </c>
      <c r="G28" s="79">
        <v>59</v>
      </c>
      <c r="H28" s="80">
        <v>44.17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5546</v>
      </c>
      <c r="D29" s="75">
        <v>5344</v>
      </c>
      <c r="E29" s="75">
        <v>-202</v>
      </c>
      <c r="F29" s="78">
        <v>-0.04</v>
      </c>
      <c r="G29" s="79">
        <v>122</v>
      </c>
      <c r="H29" s="80">
        <v>44.71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6379</v>
      </c>
      <c r="D30" s="75">
        <v>6276</v>
      </c>
      <c r="E30" s="75">
        <v>-103</v>
      </c>
      <c r="F30" s="78">
        <v>-0.02</v>
      </c>
      <c r="G30" s="79">
        <v>212</v>
      </c>
      <c r="H30" s="80">
        <v>42.48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2811</v>
      </c>
      <c r="D31" s="75">
        <v>2829</v>
      </c>
      <c r="E31" s="75">
        <v>18</v>
      </c>
      <c r="F31" s="78">
        <v>0.01</v>
      </c>
      <c r="G31" s="79">
        <v>70</v>
      </c>
      <c r="H31" s="80">
        <v>44.94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831</v>
      </c>
      <c r="D32" s="75">
        <v>738</v>
      </c>
      <c r="E32" s="75">
        <v>-93</v>
      </c>
      <c r="F32" s="78">
        <v>-0.11</v>
      </c>
      <c r="G32" s="79">
        <v>15</v>
      </c>
      <c r="H32" s="80">
        <v>31.95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4455</v>
      </c>
      <c r="D33" s="75">
        <v>4275</v>
      </c>
      <c r="E33" s="75">
        <v>-180</v>
      </c>
      <c r="F33" s="78">
        <v>-0.04</v>
      </c>
      <c r="G33" s="79">
        <v>83</v>
      </c>
      <c r="H33" s="80">
        <v>29.9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1542</v>
      </c>
      <c r="D34" s="75">
        <v>1555</v>
      </c>
      <c r="E34" s="75">
        <v>13</v>
      </c>
      <c r="F34" s="78">
        <v>0.01</v>
      </c>
      <c r="G34" s="79">
        <v>35</v>
      </c>
      <c r="H34" s="80">
        <v>31.59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1987</v>
      </c>
      <c r="D35" s="75">
        <v>2083</v>
      </c>
      <c r="E35" s="75">
        <v>96</v>
      </c>
      <c r="F35" s="78">
        <v>0.05</v>
      </c>
      <c r="G35" s="79">
        <v>71</v>
      </c>
      <c r="H35" s="80">
        <v>36.3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1276</v>
      </c>
      <c r="D36" s="75">
        <v>1257</v>
      </c>
      <c r="E36" s="75">
        <v>-19</v>
      </c>
      <c r="F36" s="78">
        <v>-0.01</v>
      </c>
      <c r="G36" s="79">
        <v>44</v>
      </c>
      <c r="H36" s="80">
        <v>23.31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1799</v>
      </c>
      <c r="D37" s="75">
        <v>1966</v>
      </c>
      <c r="E37" s="75">
        <v>167</v>
      </c>
      <c r="F37" s="78">
        <v>0.09</v>
      </c>
      <c r="G37" s="79">
        <v>92</v>
      </c>
      <c r="H37" s="80">
        <v>28.77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8803</v>
      </c>
      <c r="D38" s="75">
        <v>9161</v>
      </c>
      <c r="E38" s="75">
        <v>358</v>
      </c>
      <c r="F38" s="78">
        <v>0.04</v>
      </c>
      <c r="G38" s="79">
        <v>283</v>
      </c>
      <c r="H38" s="80">
        <v>36.64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41211</v>
      </c>
      <c r="D39" s="75">
        <v>43485</v>
      </c>
      <c r="E39" s="75">
        <v>2274</v>
      </c>
      <c r="F39" s="78">
        <v>0.06</v>
      </c>
      <c r="G39" s="79">
        <v>1458</v>
      </c>
      <c r="H39" s="80">
        <v>25.68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2011</v>
      </c>
      <c r="D40" s="75">
        <v>1998</v>
      </c>
      <c r="E40" s="75">
        <v>-13</v>
      </c>
      <c r="F40" s="78">
        <v>-0.01</v>
      </c>
      <c r="G40" s="79">
        <v>73</v>
      </c>
      <c r="H40" s="80">
        <v>44.17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56457</v>
      </c>
      <c r="D41" s="75">
        <v>58896</v>
      </c>
      <c r="E41" s="75">
        <v>2439</v>
      </c>
      <c r="F41" s="78">
        <v>0.04</v>
      </c>
      <c r="G41" s="79">
        <v>2138</v>
      </c>
      <c r="H41" s="80">
        <v>16.79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9612</v>
      </c>
      <c r="D42" s="75">
        <v>9645</v>
      </c>
      <c r="E42" s="75">
        <v>33</v>
      </c>
      <c r="F42" s="78">
        <v>0</v>
      </c>
      <c r="G42" s="79">
        <v>286</v>
      </c>
      <c r="H42" s="80">
        <v>15.19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12835</v>
      </c>
      <c r="D43" s="75">
        <v>12265</v>
      </c>
      <c r="E43" s="75">
        <v>-570</v>
      </c>
      <c r="F43" s="78">
        <v>-0.04</v>
      </c>
      <c r="G43" s="79">
        <v>325</v>
      </c>
      <c r="H43" s="80">
        <v>23.08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7259</v>
      </c>
      <c r="D44" s="75">
        <v>8070</v>
      </c>
      <c r="E44" s="75">
        <v>811</v>
      </c>
      <c r="F44" s="78">
        <v>0.11</v>
      </c>
      <c r="G44" s="79">
        <v>343</v>
      </c>
      <c r="H44" s="80">
        <v>35.89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10837</v>
      </c>
      <c r="D45" s="75">
        <v>12148</v>
      </c>
      <c r="E45" s="75">
        <v>1311</v>
      </c>
      <c r="F45" s="78">
        <v>0.12</v>
      </c>
      <c r="G45" s="79">
        <v>515</v>
      </c>
      <c r="H45" s="80">
        <v>23.47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9941</v>
      </c>
      <c r="D46" s="75">
        <v>10505</v>
      </c>
      <c r="E46" s="75">
        <v>564</v>
      </c>
      <c r="F46" s="78">
        <v>0.06</v>
      </c>
      <c r="G46" s="79">
        <v>410</v>
      </c>
      <c r="H46" s="80">
        <v>31.46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274</v>
      </c>
      <c r="D47" s="75">
        <v>248</v>
      </c>
      <c r="E47" s="75">
        <v>-26</v>
      </c>
      <c r="F47" s="78">
        <v>-0.09</v>
      </c>
      <c r="G47" s="79">
        <v>21</v>
      </c>
      <c r="H47" s="80">
        <v>12.08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68</v>
      </c>
      <c r="D48" s="75">
        <v>108</v>
      </c>
      <c r="E48" s="75">
        <v>40</v>
      </c>
      <c r="F48" s="78">
        <v>0.59</v>
      </c>
      <c r="G48" s="79">
        <v>15</v>
      </c>
      <c r="H48" s="80">
        <v>18.82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7079</v>
      </c>
      <c r="D49" s="75">
        <v>7759</v>
      </c>
      <c r="E49" s="75">
        <v>680</v>
      </c>
      <c r="F49" s="78">
        <v>0.1</v>
      </c>
      <c r="G49" s="79">
        <v>355</v>
      </c>
      <c r="H49" s="80">
        <v>32.34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2358</v>
      </c>
      <c r="D50" s="75">
        <v>2434</v>
      </c>
      <c r="E50" s="75">
        <v>76</v>
      </c>
      <c r="F50" s="78">
        <v>0.03</v>
      </c>
      <c r="G50" s="79">
        <v>63</v>
      </c>
      <c r="H50" s="80">
        <v>24.06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1760</v>
      </c>
      <c r="D51" s="75">
        <v>1898</v>
      </c>
      <c r="E51" s="75">
        <v>138</v>
      </c>
      <c r="F51" s="78">
        <v>0.08</v>
      </c>
      <c r="G51" s="79">
        <v>82</v>
      </c>
      <c r="H51" s="80">
        <v>39.37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10407</v>
      </c>
      <c r="D52" s="75">
        <v>10549</v>
      </c>
      <c r="E52" s="75">
        <v>142</v>
      </c>
      <c r="F52" s="78">
        <v>0.01</v>
      </c>
      <c r="G52" s="79">
        <v>317</v>
      </c>
      <c r="H52" s="80">
        <v>34.19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2768</v>
      </c>
      <c r="D53" s="75">
        <v>2644</v>
      </c>
      <c r="E53" s="75">
        <v>-124</v>
      </c>
      <c r="F53" s="78">
        <v>-0.04</v>
      </c>
      <c r="G53" s="79">
        <v>69</v>
      </c>
      <c r="H53" s="80">
        <v>19.97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7971</v>
      </c>
      <c r="D54" s="75">
        <v>7942</v>
      </c>
      <c r="E54" s="75">
        <v>-29</v>
      </c>
      <c r="F54" s="78">
        <v>0</v>
      </c>
      <c r="G54" s="79">
        <v>158</v>
      </c>
      <c r="H54" s="80">
        <v>29.08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1574</v>
      </c>
      <c r="D55" s="75">
        <v>1488</v>
      </c>
      <c r="E55" s="75">
        <v>-86</v>
      </c>
      <c r="F55" s="78">
        <v>-0.05</v>
      </c>
      <c r="G55" s="79">
        <v>39</v>
      </c>
      <c r="H55" s="80">
        <v>25.62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1393</v>
      </c>
      <c r="D56" s="75">
        <v>1411</v>
      </c>
      <c r="E56" s="75">
        <v>18</v>
      </c>
      <c r="F56" s="78">
        <v>0.01</v>
      </c>
      <c r="G56" s="79">
        <v>30</v>
      </c>
      <c r="H56" s="80">
        <v>32.25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3802</v>
      </c>
      <c r="D57" s="75">
        <v>4419</v>
      </c>
      <c r="E57" s="75">
        <v>617</v>
      </c>
      <c r="F57" s="78">
        <v>0.16</v>
      </c>
      <c r="G57" s="79">
        <v>199</v>
      </c>
      <c r="H57" s="80">
        <v>25.5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5513</v>
      </c>
      <c r="D58" s="75">
        <v>5733</v>
      </c>
      <c r="E58" s="75">
        <v>220</v>
      </c>
      <c r="F58" s="78">
        <v>0.04</v>
      </c>
      <c r="G58" s="79">
        <v>160</v>
      </c>
      <c r="H58" s="80">
        <v>26.63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2056</v>
      </c>
      <c r="D59" s="75">
        <v>1957</v>
      </c>
      <c r="E59" s="75">
        <v>-99</v>
      </c>
      <c r="F59" s="78">
        <v>-0.05</v>
      </c>
      <c r="G59" s="79">
        <v>39</v>
      </c>
      <c r="H59" s="80">
        <v>18.25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27818</v>
      </c>
      <c r="D60" s="75">
        <v>29068</v>
      </c>
      <c r="E60" s="75">
        <v>1250</v>
      </c>
      <c r="F60" s="78">
        <v>0.04</v>
      </c>
      <c r="G60" s="79">
        <v>778</v>
      </c>
      <c r="H60" s="80">
        <v>17.95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4187</v>
      </c>
      <c r="D61" s="75">
        <v>3871</v>
      </c>
      <c r="E61" s="75">
        <v>-316</v>
      </c>
      <c r="F61" s="78">
        <v>-0.08</v>
      </c>
      <c r="G61" s="79">
        <v>58</v>
      </c>
      <c r="H61" s="80">
        <v>12.67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1112</v>
      </c>
      <c r="D62" s="75">
        <v>1034</v>
      </c>
      <c r="E62" s="75">
        <v>-78</v>
      </c>
      <c r="F62" s="78">
        <v>-0.07</v>
      </c>
      <c r="G62" s="79">
        <v>15</v>
      </c>
      <c r="H62" s="80">
        <v>12.16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532</v>
      </c>
      <c r="D63" s="75">
        <v>423</v>
      </c>
      <c r="E63" s="75">
        <v>-109</v>
      </c>
      <c r="F63" s="78">
        <v>-0.2</v>
      </c>
      <c r="G63" s="79">
        <v>9</v>
      </c>
      <c r="H63" s="80">
        <v>14.58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21808</v>
      </c>
      <c r="D64" s="75">
        <v>20418</v>
      </c>
      <c r="E64" s="75">
        <v>-1390</v>
      </c>
      <c r="F64" s="78">
        <v>-0.06</v>
      </c>
      <c r="G64" s="79">
        <v>512</v>
      </c>
      <c r="H64" s="80">
        <v>11.09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5002</v>
      </c>
      <c r="D66" s="75">
        <v>5141</v>
      </c>
      <c r="E66" s="75">
        <v>139</v>
      </c>
      <c r="F66" s="78">
        <v>0.03</v>
      </c>
      <c r="G66" s="79">
        <v>159</v>
      </c>
      <c r="H66" s="80">
        <v>12.39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8836</v>
      </c>
      <c r="D67" s="75">
        <v>8859</v>
      </c>
      <c r="E67" s="75">
        <v>23</v>
      </c>
      <c r="F67" s="78">
        <v>0</v>
      </c>
      <c r="G67" s="79">
        <v>203</v>
      </c>
      <c r="H67" s="80">
        <v>17.03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692</v>
      </c>
      <c r="D68" s="75">
        <v>702</v>
      </c>
      <c r="E68" s="75">
        <v>10</v>
      </c>
      <c r="F68" s="78">
        <v>0.01</v>
      </c>
      <c r="G68" s="79">
        <v>18</v>
      </c>
      <c r="H68" s="80">
        <v>30.71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13411</v>
      </c>
      <c r="D69" s="75">
        <v>12743</v>
      </c>
      <c r="E69" s="75">
        <v>-668</v>
      </c>
      <c r="F69" s="78">
        <v>-0.05</v>
      </c>
      <c r="G69" s="79">
        <v>303</v>
      </c>
      <c r="H69" s="80">
        <v>16.7</v>
      </c>
      <c r="I69" s="73" t="s">
        <v>128</v>
      </c>
    </row>
    <row r="70" spans="1:9" ht="13.5">
      <c r="A70" s="81"/>
      <c r="B70" s="81" t="s">
        <v>176</v>
      </c>
      <c r="C70" s="79">
        <v>602249</v>
      </c>
      <c r="D70" s="79">
        <v>617571</v>
      </c>
      <c r="E70" s="79">
        <v>15322</v>
      </c>
      <c r="F70" s="82">
        <v>0.03</v>
      </c>
      <c r="G70" s="79">
        <v>18389</v>
      </c>
      <c r="H70" s="80">
        <v>32.64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244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420</v>
      </c>
      <c r="D3" s="75">
        <v>447</v>
      </c>
      <c r="E3" s="75">
        <v>27</v>
      </c>
      <c r="F3" s="78">
        <v>0.06</v>
      </c>
      <c r="G3" s="79">
        <v>14</v>
      </c>
      <c r="H3" s="80">
        <v>48.1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17</v>
      </c>
      <c r="D5" s="75">
        <v>20</v>
      </c>
      <c r="E5" s="75">
        <v>3</v>
      </c>
      <c r="F5" s="78">
        <v>0.18</v>
      </c>
      <c r="G5" s="79">
        <v>1</v>
      </c>
      <c r="H5" s="80">
        <v>58.72</v>
      </c>
      <c r="I5" s="73" t="s">
        <v>55</v>
      </c>
    </row>
    <row r="6" spans="1:9" ht="13.5">
      <c r="A6" s="73" t="s">
        <v>60</v>
      </c>
      <c r="B6" s="73" t="s">
        <v>61</v>
      </c>
      <c r="C6" s="75">
        <v>62</v>
      </c>
      <c r="D6" s="75">
        <v>66</v>
      </c>
      <c r="E6" s="75">
        <v>4</v>
      </c>
      <c r="F6" s="78">
        <v>0.06</v>
      </c>
      <c r="G6" s="79">
        <v>3</v>
      </c>
      <c r="H6" s="80">
        <v>56.68</v>
      </c>
      <c r="I6" s="73" t="s">
        <v>55</v>
      </c>
    </row>
    <row r="7" spans="1:9" ht="13.5">
      <c r="A7" s="73" t="s">
        <v>62</v>
      </c>
      <c r="B7" s="73" t="s">
        <v>63</v>
      </c>
      <c r="C7" s="75">
        <v>60</v>
      </c>
      <c r="D7" s="75">
        <v>68</v>
      </c>
      <c r="E7" s="75">
        <v>8</v>
      </c>
      <c r="F7" s="78">
        <v>0.13</v>
      </c>
      <c r="G7" s="79">
        <v>3</v>
      </c>
      <c r="H7" s="80">
        <v>33.05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32</v>
      </c>
      <c r="D10" s="75">
        <v>32</v>
      </c>
      <c r="E10" s="75">
        <v>0</v>
      </c>
      <c r="F10" s="78">
        <v>0</v>
      </c>
      <c r="G10" s="79">
        <v>0</v>
      </c>
      <c r="H10" s="80">
        <v>37.96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16</v>
      </c>
      <c r="D11" s="75">
        <v>17</v>
      </c>
      <c r="E11" s="75">
        <v>1</v>
      </c>
      <c r="F11" s="78">
        <v>0.06</v>
      </c>
      <c r="G11" s="79">
        <v>1</v>
      </c>
      <c r="H11" s="80">
        <v>94.6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77</v>
      </c>
      <c r="D12" s="75">
        <v>83</v>
      </c>
      <c r="E12" s="75">
        <v>6</v>
      </c>
      <c r="F12" s="78">
        <v>0.08</v>
      </c>
      <c r="G12" s="79">
        <v>3</v>
      </c>
      <c r="H12" s="80">
        <v>47.65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53</v>
      </c>
      <c r="D13" s="75">
        <v>55</v>
      </c>
      <c r="E13" s="75">
        <v>2</v>
      </c>
      <c r="F13" s="78">
        <v>0.04</v>
      </c>
      <c r="G13" s="79">
        <v>2</v>
      </c>
      <c r="H13" s="80">
        <v>25.21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30</v>
      </c>
      <c r="D14" s="75">
        <v>35</v>
      </c>
      <c r="E14" s="75">
        <v>5</v>
      </c>
      <c r="F14" s="78">
        <v>0.17</v>
      </c>
      <c r="G14" s="79">
        <v>2</v>
      </c>
      <c r="H14" s="80">
        <v>29.46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80</v>
      </c>
      <c r="D15" s="75">
        <v>95</v>
      </c>
      <c r="E15" s="75">
        <v>15</v>
      </c>
      <c r="F15" s="78">
        <v>0.19</v>
      </c>
      <c r="G15" s="79">
        <v>4</v>
      </c>
      <c r="H15" s="80">
        <v>28.53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24</v>
      </c>
      <c r="D16" s="75">
        <v>30</v>
      </c>
      <c r="E16" s="75">
        <v>6</v>
      </c>
      <c r="F16" s="78">
        <v>0.25</v>
      </c>
      <c r="G16" s="79">
        <v>2</v>
      </c>
      <c r="H16" s="80">
        <v>26.83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202</v>
      </c>
      <c r="D17" s="75">
        <v>221</v>
      </c>
      <c r="E17" s="75">
        <v>19</v>
      </c>
      <c r="F17" s="78">
        <v>0.09</v>
      </c>
      <c r="G17" s="79">
        <v>8</v>
      </c>
      <c r="H17" s="80">
        <v>25.08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184</v>
      </c>
      <c r="D18" s="75">
        <v>199</v>
      </c>
      <c r="E18" s="75">
        <v>15</v>
      </c>
      <c r="F18" s="78">
        <v>0.08</v>
      </c>
      <c r="G18" s="79">
        <v>7</v>
      </c>
      <c r="H18" s="80">
        <v>26.79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17</v>
      </c>
      <c r="D19" s="75">
        <v>19</v>
      </c>
      <c r="E19" s="75">
        <v>2</v>
      </c>
      <c r="F19" s="78">
        <v>0.12</v>
      </c>
      <c r="G19" s="79">
        <v>1</v>
      </c>
      <c r="H19" s="80">
        <v>57.83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40</v>
      </c>
      <c r="D20" s="75">
        <v>48</v>
      </c>
      <c r="E20" s="75">
        <v>8</v>
      </c>
      <c r="F20" s="78">
        <v>0.2</v>
      </c>
      <c r="G20" s="79">
        <v>2</v>
      </c>
      <c r="H20" s="80">
        <v>32.34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5">
        <v>10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65</v>
      </c>
      <c r="D22" s="75">
        <v>71</v>
      </c>
      <c r="E22" s="75">
        <v>6</v>
      </c>
      <c r="F22" s="78">
        <v>0.09</v>
      </c>
      <c r="G22" s="79">
        <v>3</v>
      </c>
      <c r="H22" s="80">
        <v>26.48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11</v>
      </c>
      <c r="D23" s="75">
        <v>12</v>
      </c>
      <c r="E23" s="75">
        <v>1</v>
      </c>
      <c r="F23" s="78">
        <v>0.09</v>
      </c>
      <c r="G23" s="79">
        <v>1</v>
      </c>
      <c r="H23" s="80">
        <v>13.9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11</v>
      </c>
      <c r="D24" s="75">
        <v>13</v>
      </c>
      <c r="E24" s="75">
        <v>2</v>
      </c>
      <c r="F24" s="78">
        <v>0.18</v>
      </c>
      <c r="G24" s="79">
        <v>1</v>
      </c>
      <c r="H24" s="80">
        <v>31.63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23</v>
      </c>
      <c r="D25" s="75">
        <v>25</v>
      </c>
      <c r="E25" s="75">
        <v>2</v>
      </c>
      <c r="F25" s="78">
        <v>0.09</v>
      </c>
      <c r="G25" s="79">
        <v>1</v>
      </c>
      <c r="H25" s="80">
        <v>37.4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5">
        <v>11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19</v>
      </c>
      <c r="D29" s="75">
        <v>20</v>
      </c>
      <c r="E29" s="75">
        <v>1</v>
      </c>
      <c r="F29" s="78">
        <v>0.05</v>
      </c>
      <c r="G29" s="79">
        <v>1</v>
      </c>
      <c r="H29" s="80">
        <v>43.67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42</v>
      </c>
      <c r="D30" s="75">
        <v>40</v>
      </c>
      <c r="E30" s="75">
        <v>-2</v>
      </c>
      <c r="F30" s="78">
        <v>-0.05</v>
      </c>
      <c r="G30" s="79">
        <v>2</v>
      </c>
      <c r="H30" s="80">
        <v>35.32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18</v>
      </c>
      <c r="D33" s="75">
        <v>18</v>
      </c>
      <c r="E33" s="75">
        <v>0</v>
      </c>
      <c r="F33" s="78">
        <v>0</v>
      </c>
      <c r="G33" s="79">
        <v>0</v>
      </c>
      <c r="H33" s="80">
        <v>37.28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42</v>
      </c>
      <c r="D35" s="75">
        <v>45</v>
      </c>
      <c r="E35" s="75">
        <v>3</v>
      </c>
      <c r="F35" s="78">
        <v>0.07</v>
      </c>
      <c r="G35" s="79">
        <v>2</v>
      </c>
      <c r="H35" s="80">
        <v>34.81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68</v>
      </c>
      <c r="D38" s="75">
        <v>69</v>
      </c>
      <c r="E38" s="75">
        <v>1</v>
      </c>
      <c r="F38" s="78">
        <v>0.01</v>
      </c>
      <c r="G38" s="79">
        <v>2</v>
      </c>
      <c r="H38" s="80">
        <v>75.77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233</v>
      </c>
      <c r="D39" s="75">
        <v>264</v>
      </c>
      <c r="E39" s="75">
        <v>31</v>
      </c>
      <c r="F39" s="78">
        <v>0.13</v>
      </c>
      <c r="G39" s="79">
        <v>12</v>
      </c>
      <c r="H39" s="80">
        <v>20.65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336</v>
      </c>
      <c r="D41" s="75">
        <v>375</v>
      </c>
      <c r="E41" s="75">
        <v>39</v>
      </c>
      <c r="F41" s="78">
        <v>0.12</v>
      </c>
      <c r="G41" s="79">
        <v>18</v>
      </c>
      <c r="H41" s="80">
        <v>17.1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50</v>
      </c>
      <c r="D42" s="75">
        <v>54</v>
      </c>
      <c r="E42" s="75">
        <v>4</v>
      </c>
      <c r="F42" s="78">
        <v>0.08</v>
      </c>
      <c r="G42" s="79">
        <v>2</v>
      </c>
      <c r="H42" s="80">
        <v>18.25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67</v>
      </c>
      <c r="D43" s="75">
        <v>67</v>
      </c>
      <c r="E43" s="75">
        <v>0</v>
      </c>
      <c r="F43" s="78">
        <v>0</v>
      </c>
      <c r="G43" s="79">
        <v>2</v>
      </c>
      <c r="H43" s="80">
        <v>25.47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62</v>
      </c>
      <c r="D44" s="75">
        <v>68</v>
      </c>
      <c r="E44" s="75">
        <v>6</v>
      </c>
      <c r="F44" s="78">
        <v>0.1</v>
      </c>
      <c r="G44" s="79">
        <v>3</v>
      </c>
      <c r="H44" s="80">
        <v>28.41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104</v>
      </c>
      <c r="D45" s="75">
        <v>123</v>
      </c>
      <c r="E45" s="75">
        <v>19</v>
      </c>
      <c r="F45" s="78">
        <v>0.18</v>
      </c>
      <c r="G45" s="79">
        <v>6</v>
      </c>
      <c r="H45" s="80">
        <v>21.5</v>
      </c>
      <c r="I45" s="73" t="s">
        <v>9</v>
      </c>
    </row>
    <row r="46" spans="1:9" ht="13.5">
      <c r="A46" s="73" t="s">
        <v>8</v>
      </c>
      <c r="B46" s="73" t="s">
        <v>7</v>
      </c>
      <c r="C46" s="75">
        <v>85</v>
      </c>
      <c r="D46" s="75">
        <v>89</v>
      </c>
      <c r="E46" s="75">
        <v>4</v>
      </c>
      <c r="F46" s="78">
        <v>0.05</v>
      </c>
      <c r="G46" s="79">
        <v>3</v>
      </c>
      <c r="H46" s="80">
        <v>25.94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137</v>
      </c>
      <c r="D49" s="75">
        <v>121</v>
      </c>
      <c r="E49" s="75">
        <v>-16</v>
      </c>
      <c r="F49" s="78">
        <v>-0.12</v>
      </c>
      <c r="G49" s="79">
        <v>4</v>
      </c>
      <c r="H49" s="80">
        <v>18.38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23</v>
      </c>
      <c r="D50" s="75">
        <v>24</v>
      </c>
      <c r="E50" s="75">
        <v>1</v>
      </c>
      <c r="F50" s="78">
        <v>0.04</v>
      </c>
      <c r="G50" s="79">
        <v>1</v>
      </c>
      <c r="H50" s="80">
        <v>26.03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22</v>
      </c>
      <c r="D51" s="75">
        <v>25</v>
      </c>
      <c r="E51" s="75">
        <v>3</v>
      </c>
      <c r="F51" s="78">
        <v>0.14</v>
      </c>
      <c r="G51" s="79">
        <v>1</v>
      </c>
      <c r="H51" s="80">
        <v>39.59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97</v>
      </c>
      <c r="D52" s="75">
        <v>105</v>
      </c>
      <c r="E52" s="75">
        <v>8</v>
      </c>
      <c r="F52" s="78">
        <v>0.08</v>
      </c>
      <c r="G52" s="79">
        <v>4</v>
      </c>
      <c r="H52" s="80">
        <v>33.96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18</v>
      </c>
      <c r="D53" s="75">
        <v>16</v>
      </c>
      <c r="E53" s="75">
        <v>-2</v>
      </c>
      <c r="F53" s="78">
        <v>-0.11</v>
      </c>
      <c r="G53" s="79">
        <v>0</v>
      </c>
      <c r="H53" s="80">
        <v>30.36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37</v>
      </c>
      <c r="D54" s="75">
        <v>44</v>
      </c>
      <c r="E54" s="75">
        <v>7</v>
      </c>
      <c r="F54" s="78">
        <v>0.19</v>
      </c>
      <c r="G54" s="79">
        <v>2</v>
      </c>
      <c r="H54" s="80">
        <v>31.07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43</v>
      </c>
      <c r="D57" s="75">
        <v>44</v>
      </c>
      <c r="E57" s="75">
        <v>1</v>
      </c>
      <c r="F57" s="78">
        <v>0.02</v>
      </c>
      <c r="G57" s="79">
        <v>1</v>
      </c>
      <c r="H57" s="80">
        <v>21.02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65</v>
      </c>
      <c r="D58" s="75">
        <v>75</v>
      </c>
      <c r="E58" s="75">
        <v>10</v>
      </c>
      <c r="F58" s="78">
        <v>0.15</v>
      </c>
      <c r="G58" s="79">
        <v>3</v>
      </c>
      <c r="H58" s="80">
        <v>25.74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25</v>
      </c>
      <c r="D59" s="75">
        <v>27</v>
      </c>
      <c r="E59" s="75">
        <v>2</v>
      </c>
      <c r="F59" s="78">
        <v>0.08</v>
      </c>
      <c r="G59" s="79">
        <v>1</v>
      </c>
      <c r="H59" s="80">
        <v>16.24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722</v>
      </c>
      <c r="D60" s="75">
        <v>766</v>
      </c>
      <c r="E60" s="75">
        <v>44</v>
      </c>
      <c r="F60" s="78">
        <v>0.06</v>
      </c>
      <c r="G60" s="79">
        <v>23</v>
      </c>
      <c r="H60" s="80">
        <v>16.1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20</v>
      </c>
      <c r="D61" s="75">
        <v>21</v>
      </c>
      <c r="E61" s="75">
        <v>1</v>
      </c>
      <c r="F61" s="78">
        <v>0.05</v>
      </c>
      <c r="G61" s="79">
        <v>1</v>
      </c>
      <c r="H61" s="80">
        <v>10.94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26</v>
      </c>
      <c r="D62" s="75">
        <v>25</v>
      </c>
      <c r="E62" s="75">
        <v>-1</v>
      </c>
      <c r="F62" s="78">
        <v>-0.04</v>
      </c>
      <c r="G62" s="79">
        <v>1</v>
      </c>
      <c r="H62" s="80">
        <v>8.99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12</v>
      </c>
      <c r="D63" s="75">
        <v>11</v>
      </c>
      <c r="E63" s="75">
        <v>-1</v>
      </c>
      <c r="F63" s="78">
        <v>-0.08</v>
      </c>
      <c r="G63" s="79">
        <v>0</v>
      </c>
      <c r="H63" s="80">
        <v>9.62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337</v>
      </c>
      <c r="D64" s="75">
        <v>323</v>
      </c>
      <c r="E64" s="75">
        <v>-14</v>
      </c>
      <c r="F64" s="78">
        <v>-0.04</v>
      </c>
      <c r="G64" s="79">
        <v>10</v>
      </c>
      <c r="H64" s="80">
        <v>12.71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47</v>
      </c>
      <c r="D66" s="75">
        <v>49</v>
      </c>
      <c r="E66" s="75">
        <v>2</v>
      </c>
      <c r="F66" s="78">
        <v>0.04</v>
      </c>
      <c r="G66" s="79">
        <v>2</v>
      </c>
      <c r="H66" s="80">
        <v>16.62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59</v>
      </c>
      <c r="D67" s="75">
        <v>57</v>
      </c>
      <c r="E67" s="75">
        <v>-2</v>
      </c>
      <c r="F67" s="78">
        <v>-0.03</v>
      </c>
      <c r="G67" s="79">
        <v>2</v>
      </c>
      <c r="H67" s="80">
        <v>20.39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20</v>
      </c>
      <c r="D68" s="75">
        <v>21</v>
      </c>
      <c r="E68" s="75">
        <v>1</v>
      </c>
      <c r="F68" s="78">
        <v>0.05</v>
      </c>
      <c r="G68" s="79">
        <v>1</v>
      </c>
      <c r="H68" s="80">
        <v>32.17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63</v>
      </c>
      <c r="D69" s="75">
        <v>70</v>
      </c>
      <c r="E69" s="75">
        <v>7</v>
      </c>
      <c r="F69" s="78">
        <v>0.11</v>
      </c>
      <c r="G69" s="79">
        <v>3</v>
      </c>
      <c r="H69" s="80">
        <v>23.36</v>
      </c>
      <c r="I69" s="73" t="s">
        <v>128</v>
      </c>
    </row>
    <row r="70" spans="1:9" ht="13.5">
      <c r="A70" s="81"/>
      <c r="B70" s="81" t="s">
        <v>176</v>
      </c>
      <c r="C70" s="79">
        <v>4427</v>
      </c>
      <c r="D70" s="79">
        <v>4721</v>
      </c>
      <c r="E70" s="79">
        <v>294</v>
      </c>
      <c r="F70" s="82">
        <v>0.07</v>
      </c>
      <c r="G70" s="79">
        <v>173</v>
      </c>
      <c r="H70" s="80">
        <v>26.88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245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58</v>
      </c>
      <c r="D3" s="75">
        <v>65</v>
      </c>
      <c r="E3" s="75">
        <v>7</v>
      </c>
      <c r="F3" s="78">
        <v>0.12</v>
      </c>
      <c r="G3" s="79">
        <v>3</v>
      </c>
      <c r="H3" s="80">
        <v>33.09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4" t="s">
        <v>224</v>
      </c>
      <c r="D7" s="75">
        <v>10</v>
      </c>
      <c r="E7" s="74" t="s">
        <v>225</v>
      </c>
      <c r="F7" s="74" t="s">
        <v>225</v>
      </c>
      <c r="G7" s="76" t="s">
        <v>225</v>
      </c>
      <c r="H7" s="76" t="s">
        <v>225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5">
        <v>0</v>
      </c>
      <c r="D9" s="74" t="s">
        <v>224</v>
      </c>
      <c r="E9" s="74" t="s">
        <v>225</v>
      </c>
      <c r="F9" s="74" t="s">
        <v>225</v>
      </c>
      <c r="G9" s="76" t="s">
        <v>225</v>
      </c>
      <c r="H9" s="80">
        <v>0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17</v>
      </c>
      <c r="D12" s="75">
        <v>17</v>
      </c>
      <c r="E12" s="75">
        <v>0</v>
      </c>
      <c r="F12" s="78">
        <v>0</v>
      </c>
      <c r="G12" s="79">
        <v>1</v>
      </c>
      <c r="H12" s="80">
        <v>48.62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12</v>
      </c>
      <c r="D13" s="75">
        <v>13</v>
      </c>
      <c r="E13" s="75">
        <v>1</v>
      </c>
      <c r="F13" s="78">
        <v>0.08</v>
      </c>
      <c r="G13" s="79">
        <v>0</v>
      </c>
      <c r="H13" s="80">
        <v>24.49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13</v>
      </c>
      <c r="D15" s="75">
        <v>15</v>
      </c>
      <c r="E15" s="75">
        <v>2</v>
      </c>
      <c r="F15" s="78">
        <v>0.15</v>
      </c>
      <c r="G15" s="79">
        <v>1</v>
      </c>
      <c r="H15" s="80">
        <v>24.34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53</v>
      </c>
      <c r="D17" s="75">
        <v>58</v>
      </c>
      <c r="E17" s="75">
        <v>5</v>
      </c>
      <c r="F17" s="78">
        <v>0.09</v>
      </c>
      <c r="G17" s="79">
        <v>2</v>
      </c>
      <c r="H17" s="80">
        <v>24.56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10</v>
      </c>
      <c r="D18" s="75">
        <v>14</v>
      </c>
      <c r="E18" s="75">
        <v>4</v>
      </c>
      <c r="F18" s="78">
        <v>0.4</v>
      </c>
      <c r="G18" s="79">
        <v>1</v>
      </c>
      <c r="H18" s="80">
        <v>29.57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0</v>
      </c>
      <c r="D37" s="75">
        <v>0</v>
      </c>
      <c r="E37" s="75">
        <v>0</v>
      </c>
      <c r="F37" s="78">
        <v>0</v>
      </c>
      <c r="G37" s="79">
        <v>0</v>
      </c>
      <c r="H37" s="80">
        <v>0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21</v>
      </c>
      <c r="D41" s="75">
        <v>25</v>
      </c>
      <c r="E41" s="75">
        <v>4</v>
      </c>
      <c r="F41" s="78">
        <v>0.19</v>
      </c>
      <c r="G41" s="79">
        <v>1</v>
      </c>
      <c r="H41" s="80">
        <v>13.1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4" t="s">
        <v>224</v>
      </c>
      <c r="D44" s="74" t="s">
        <v>224</v>
      </c>
      <c r="E44" s="74" t="s">
        <v>225</v>
      </c>
      <c r="F44" s="74" t="s">
        <v>225</v>
      </c>
      <c r="G44" s="76" t="s">
        <v>225</v>
      </c>
      <c r="H44" s="76" t="s">
        <v>225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26</v>
      </c>
      <c r="D45" s="75">
        <v>24</v>
      </c>
      <c r="E45" s="75">
        <v>-2</v>
      </c>
      <c r="F45" s="78">
        <v>-0.08</v>
      </c>
      <c r="G45" s="79">
        <v>1</v>
      </c>
      <c r="H45" s="80">
        <v>24.04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4" t="s">
        <v>224</v>
      </c>
      <c r="D52" s="75">
        <v>11</v>
      </c>
      <c r="E52" s="74" t="s">
        <v>225</v>
      </c>
      <c r="F52" s="74" t="s">
        <v>225</v>
      </c>
      <c r="G52" s="76" t="s">
        <v>225</v>
      </c>
      <c r="H52" s="76" t="s">
        <v>225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107</v>
      </c>
      <c r="D60" s="75">
        <v>122</v>
      </c>
      <c r="E60" s="75">
        <v>15</v>
      </c>
      <c r="F60" s="78">
        <v>0.14</v>
      </c>
      <c r="G60" s="79">
        <v>5</v>
      </c>
      <c r="H60" s="80">
        <v>16.48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11</v>
      </c>
      <c r="D64" s="75">
        <v>12</v>
      </c>
      <c r="E64" s="75">
        <v>1</v>
      </c>
      <c r="F64" s="78">
        <v>0.09</v>
      </c>
      <c r="G64" s="79">
        <v>0</v>
      </c>
      <c r="H64" s="80">
        <v>12.24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492</v>
      </c>
      <c r="D70" s="79">
        <v>549</v>
      </c>
      <c r="E70" s="79">
        <v>57</v>
      </c>
      <c r="F70" s="82">
        <v>0.12</v>
      </c>
      <c r="G70" s="79">
        <v>24</v>
      </c>
      <c r="H70" s="80">
        <v>25.19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246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1929</v>
      </c>
      <c r="D3" s="75">
        <v>1924</v>
      </c>
      <c r="E3" s="75">
        <v>-5</v>
      </c>
      <c r="F3" s="78">
        <v>0</v>
      </c>
      <c r="G3" s="79">
        <v>37</v>
      </c>
      <c r="H3" s="80">
        <v>56.91</v>
      </c>
      <c r="I3" s="73" t="s">
        <v>55</v>
      </c>
    </row>
    <row r="4" spans="1:9" ht="13.5">
      <c r="A4" s="73" t="s">
        <v>56</v>
      </c>
      <c r="B4" s="73" t="s">
        <v>57</v>
      </c>
      <c r="C4" s="75">
        <v>49</v>
      </c>
      <c r="D4" s="75">
        <v>49</v>
      </c>
      <c r="E4" s="75">
        <v>0</v>
      </c>
      <c r="F4" s="78">
        <v>0</v>
      </c>
      <c r="G4" s="79">
        <v>2</v>
      </c>
      <c r="H4" s="80">
        <v>44.8</v>
      </c>
      <c r="I4" s="73" t="s">
        <v>55</v>
      </c>
    </row>
    <row r="5" spans="1:9" ht="13.5">
      <c r="A5" s="73" t="s">
        <v>58</v>
      </c>
      <c r="B5" s="73" t="s">
        <v>59</v>
      </c>
      <c r="C5" s="75">
        <v>297</v>
      </c>
      <c r="D5" s="75">
        <v>313</v>
      </c>
      <c r="E5" s="75">
        <v>16</v>
      </c>
      <c r="F5" s="78">
        <v>0.05</v>
      </c>
      <c r="G5" s="79">
        <v>12</v>
      </c>
      <c r="H5" s="80">
        <v>68.86</v>
      </c>
      <c r="I5" s="73" t="s">
        <v>55</v>
      </c>
    </row>
    <row r="6" spans="1:9" ht="13.5">
      <c r="A6" s="73" t="s">
        <v>60</v>
      </c>
      <c r="B6" s="73" t="s">
        <v>61</v>
      </c>
      <c r="C6" s="75">
        <v>483</v>
      </c>
      <c r="D6" s="75">
        <v>504</v>
      </c>
      <c r="E6" s="75">
        <v>21</v>
      </c>
      <c r="F6" s="78">
        <v>0.04</v>
      </c>
      <c r="G6" s="79">
        <v>19</v>
      </c>
      <c r="H6" s="80">
        <v>58.34</v>
      </c>
      <c r="I6" s="73" t="s">
        <v>55</v>
      </c>
    </row>
    <row r="7" spans="1:9" ht="13.5">
      <c r="A7" s="73" t="s">
        <v>62</v>
      </c>
      <c r="B7" s="73" t="s">
        <v>63</v>
      </c>
      <c r="C7" s="75">
        <v>262</v>
      </c>
      <c r="D7" s="75">
        <v>275</v>
      </c>
      <c r="E7" s="75">
        <v>13</v>
      </c>
      <c r="F7" s="78">
        <v>0.05</v>
      </c>
      <c r="G7" s="79">
        <v>9</v>
      </c>
      <c r="H7" s="80">
        <v>47.24</v>
      </c>
      <c r="I7" s="73" t="s">
        <v>13</v>
      </c>
    </row>
    <row r="8" spans="1:9" ht="13.5">
      <c r="A8" s="73" t="s">
        <v>64</v>
      </c>
      <c r="B8" s="73" t="s">
        <v>65</v>
      </c>
      <c r="C8" s="75">
        <v>43</v>
      </c>
      <c r="D8" s="75">
        <v>47</v>
      </c>
      <c r="E8" s="75">
        <v>4</v>
      </c>
      <c r="F8" s="78">
        <v>0.09</v>
      </c>
      <c r="G8" s="79">
        <v>2</v>
      </c>
      <c r="H8" s="80">
        <v>55.15</v>
      </c>
      <c r="I8" s="73" t="s">
        <v>55</v>
      </c>
    </row>
    <row r="9" spans="1:9" ht="13.5">
      <c r="A9" s="73" t="s">
        <v>66</v>
      </c>
      <c r="B9" s="73" t="s">
        <v>67</v>
      </c>
      <c r="C9" s="75">
        <v>24</v>
      </c>
      <c r="D9" s="75">
        <v>26</v>
      </c>
      <c r="E9" s="75">
        <v>2</v>
      </c>
      <c r="F9" s="78">
        <v>0.08</v>
      </c>
      <c r="G9" s="79">
        <v>1</v>
      </c>
      <c r="H9" s="80">
        <v>59.99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208</v>
      </c>
      <c r="D10" s="75">
        <v>199</v>
      </c>
      <c r="E10" s="75">
        <v>-9</v>
      </c>
      <c r="F10" s="78">
        <v>-0.04</v>
      </c>
      <c r="G10" s="79">
        <v>3</v>
      </c>
      <c r="H10" s="80">
        <v>48.02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133</v>
      </c>
      <c r="D11" s="75">
        <v>136</v>
      </c>
      <c r="E11" s="75">
        <v>3</v>
      </c>
      <c r="F11" s="78">
        <v>0.02</v>
      </c>
      <c r="G11" s="79">
        <v>3</v>
      </c>
      <c r="H11" s="80">
        <v>64.69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371</v>
      </c>
      <c r="D12" s="75">
        <v>378</v>
      </c>
      <c r="E12" s="75">
        <v>7</v>
      </c>
      <c r="F12" s="78">
        <v>0.02</v>
      </c>
      <c r="G12" s="79">
        <v>10</v>
      </c>
      <c r="H12" s="80">
        <v>54.67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148</v>
      </c>
      <c r="D13" s="75">
        <v>158</v>
      </c>
      <c r="E13" s="75">
        <v>10</v>
      </c>
      <c r="F13" s="78">
        <v>0.07</v>
      </c>
      <c r="G13" s="79">
        <v>6</v>
      </c>
      <c r="H13" s="80">
        <v>32.2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184</v>
      </c>
      <c r="D14" s="75">
        <v>199</v>
      </c>
      <c r="E14" s="75">
        <v>15</v>
      </c>
      <c r="F14" s="78">
        <v>0.08</v>
      </c>
      <c r="G14" s="79">
        <v>7</v>
      </c>
      <c r="H14" s="80">
        <v>33.48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642</v>
      </c>
      <c r="D15" s="75">
        <v>691</v>
      </c>
      <c r="E15" s="75">
        <v>49</v>
      </c>
      <c r="F15" s="78">
        <v>0.08</v>
      </c>
      <c r="G15" s="79">
        <v>21</v>
      </c>
      <c r="H15" s="80">
        <v>41.56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152</v>
      </c>
      <c r="D16" s="75">
        <v>171</v>
      </c>
      <c r="E16" s="75">
        <v>19</v>
      </c>
      <c r="F16" s="78">
        <v>0.13</v>
      </c>
      <c r="G16" s="79">
        <v>7</v>
      </c>
      <c r="H16" s="80">
        <v>33.02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1079</v>
      </c>
      <c r="D17" s="75">
        <v>1110</v>
      </c>
      <c r="E17" s="75">
        <v>31</v>
      </c>
      <c r="F17" s="78">
        <v>0.03</v>
      </c>
      <c r="G17" s="79">
        <v>28</v>
      </c>
      <c r="H17" s="80">
        <v>33.83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1319</v>
      </c>
      <c r="D18" s="75">
        <v>1385</v>
      </c>
      <c r="E18" s="75">
        <v>66</v>
      </c>
      <c r="F18" s="78">
        <v>0.05</v>
      </c>
      <c r="G18" s="79">
        <v>42</v>
      </c>
      <c r="H18" s="80">
        <v>33.2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370</v>
      </c>
      <c r="D19" s="75">
        <v>406</v>
      </c>
      <c r="E19" s="75">
        <v>36</v>
      </c>
      <c r="F19" s="78">
        <v>0.1</v>
      </c>
      <c r="G19" s="79">
        <v>16</v>
      </c>
      <c r="H19" s="80">
        <v>42.91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327</v>
      </c>
      <c r="D20" s="75">
        <v>354</v>
      </c>
      <c r="E20" s="75">
        <v>27</v>
      </c>
      <c r="F20" s="78">
        <v>0.08</v>
      </c>
      <c r="G20" s="79">
        <v>11</v>
      </c>
      <c r="H20" s="80">
        <v>40.06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122</v>
      </c>
      <c r="D21" s="75">
        <v>128</v>
      </c>
      <c r="E21" s="75">
        <v>6</v>
      </c>
      <c r="F21" s="78">
        <v>0.05</v>
      </c>
      <c r="G21" s="79">
        <v>3</v>
      </c>
      <c r="H21" s="80">
        <v>51.83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375</v>
      </c>
      <c r="D22" s="75">
        <v>399</v>
      </c>
      <c r="E22" s="75">
        <v>24</v>
      </c>
      <c r="F22" s="78">
        <v>0.06</v>
      </c>
      <c r="G22" s="79">
        <v>15</v>
      </c>
      <c r="H22" s="80">
        <v>27.82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60</v>
      </c>
      <c r="D23" s="75">
        <v>65</v>
      </c>
      <c r="E23" s="75">
        <v>5</v>
      </c>
      <c r="F23" s="78">
        <v>0.08</v>
      </c>
      <c r="G23" s="79">
        <v>3</v>
      </c>
      <c r="H23" s="80">
        <v>40.97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166</v>
      </c>
      <c r="D24" s="75">
        <v>159</v>
      </c>
      <c r="E24" s="75">
        <v>-7</v>
      </c>
      <c r="F24" s="78">
        <v>-0.04</v>
      </c>
      <c r="G24" s="79">
        <v>4</v>
      </c>
      <c r="H24" s="80">
        <v>38.05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245</v>
      </c>
      <c r="D25" s="75">
        <v>217</v>
      </c>
      <c r="E25" s="75">
        <v>-28</v>
      </c>
      <c r="F25" s="78">
        <v>-0.11</v>
      </c>
      <c r="G25" s="79">
        <v>5</v>
      </c>
      <c r="H25" s="80">
        <v>44.06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52</v>
      </c>
      <c r="D26" s="75">
        <v>55</v>
      </c>
      <c r="E26" s="75">
        <v>3</v>
      </c>
      <c r="F26" s="78">
        <v>0.06</v>
      </c>
      <c r="G26" s="79">
        <v>2</v>
      </c>
      <c r="H26" s="80">
        <v>39.84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80</v>
      </c>
      <c r="D27" s="75">
        <v>89</v>
      </c>
      <c r="E27" s="75">
        <v>9</v>
      </c>
      <c r="F27" s="78">
        <v>0.11</v>
      </c>
      <c r="G27" s="79">
        <v>4</v>
      </c>
      <c r="H27" s="80">
        <v>43.39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60</v>
      </c>
      <c r="D28" s="75">
        <v>62</v>
      </c>
      <c r="E28" s="75">
        <v>2</v>
      </c>
      <c r="F28" s="78">
        <v>0.03</v>
      </c>
      <c r="G28" s="79">
        <v>2</v>
      </c>
      <c r="H28" s="80">
        <v>42.11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64</v>
      </c>
      <c r="D29" s="75">
        <v>72</v>
      </c>
      <c r="E29" s="75">
        <v>8</v>
      </c>
      <c r="F29" s="78">
        <v>0.13</v>
      </c>
      <c r="G29" s="79">
        <v>3</v>
      </c>
      <c r="H29" s="80">
        <v>44.27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84</v>
      </c>
      <c r="D30" s="75">
        <v>92</v>
      </c>
      <c r="E30" s="75">
        <v>8</v>
      </c>
      <c r="F30" s="78">
        <v>0.1</v>
      </c>
      <c r="G30" s="79">
        <v>4</v>
      </c>
      <c r="H30" s="80">
        <v>39.48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79</v>
      </c>
      <c r="D31" s="75">
        <v>81</v>
      </c>
      <c r="E31" s="75">
        <v>2</v>
      </c>
      <c r="F31" s="78">
        <v>0.03</v>
      </c>
      <c r="G31" s="79">
        <v>2</v>
      </c>
      <c r="H31" s="80">
        <v>40.83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43</v>
      </c>
      <c r="D33" s="75">
        <v>45</v>
      </c>
      <c r="E33" s="75">
        <v>2</v>
      </c>
      <c r="F33" s="78">
        <v>0.05</v>
      </c>
      <c r="G33" s="79">
        <v>1</v>
      </c>
      <c r="H33" s="80">
        <v>29.27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19</v>
      </c>
      <c r="D34" s="75">
        <v>21</v>
      </c>
      <c r="E34" s="75">
        <v>2</v>
      </c>
      <c r="F34" s="78">
        <v>0.11</v>
      </c>
      <c r="G34" s="79">
        <v>1</v>
      </c>
      <c r="H34" s="80">
        <v>29.61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140</v>
      </c>
      <c r="D35" s="75">
        <v>143</v>
      </c>
      <c r="E35" s="75">
        <v>3</v>
      </c>
      <c r="F35" s="78">
        <v>0.02</v>
      </c>
      <c r="G35" s="79">
        <v>4</v>
      </c>
      <c r="H35" s="80">
        <v>34.4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28</v>
      </c>
      <c r="D36" s="75">
        <v>28</v>
      </c>
      <c r="E36" s="75">
        <v>0</v>
      </c>
      <c r="F36" s="78">
        <v>0</v>
      </c>
      <c r="G36" s="79">
        <v>1</v>
      </c>
      <c r="H36" s="80">
        <v>31.93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105</v>
      </c>
      <c r="D37" s="75">
        <v>98</v>
      </c>
      <c r="E37" s="75">
        <v>-7</v>
      </c>
      <c r="F37" s="78">
        <v>-0.07</v>
      </c>
      <c r="G37" s="79">
        <v>3</v>
      </c>
      <c r="H37" s="80">
        <v>29.93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279</v>
      </c>
      <c r="D38" s="75">
        <v>306</v>
      </c>
      <c r="E38" s="75">
        <v>27</v>
      </c>
      <c r="F38" s="78">
        <v>0.1</v>
      </c>
      <c r="G38" s="79">
        <v>12</v>
      </c>
      <c r="H38" s="80">
        <v>38.9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653</v>
      </c>
      <c r="D39" s="75">
        <v>750</v>
      </c>
      <c r="E39" s="75">
        <v>97</v>
      </c>
      <c r="F39" s="78">
        <v>0.15</v>
      </c>
      <c r="G39" s="79">
        <v>36</v>
      </c>
      <c r="H39" s="80">
        <v>25.61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103</v>
      </c>
      <c r="D40" s="75">
        <v>103</v>
      </c>
      <c r="E40" s="75">
        <v>0</v>
      </c>
      <c r="F40" s="78">
        <v>0</v>
      </c>
      <c r="G40" s="79">
        <v>4</v>
      </c>
      <c r="H40" s="80">
        <v>50.03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1233</v>
      </c>
      <c r="D41" s="75">
        <v>1355</v>
      </c>
      <c r="E41" s="75">
        <v>122</v>
      </c>
      <c r="F41" s="78">
        <v>0.1</v>
      </c>
      <c r="G41" s="79">
        <v>62</v>
      </c>
      <c r="H41" s="80">
        <v>17.68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145</v>
      </c>
      <c r="D42" s="75">
        <v>150</v>
      </c>
      <c r="E42" s="75">
        <v>5</v>
      </c>
      <c r="F42" s="78">
        <v>0.03</v>
      </c>
      <c r="G42" s="79">
        <v>5</v>
      </c>
      <c r="H42" s="80">
        <v>16.92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176</v>
      </c>
      <c r="D43" s="75">
        <v>182</v>
      </c>
      <c r="E43" s="75">
        <v>6</v>
      </c>
      <c r="F43" s="78">
        <v>0.03</v>
      </c>
      <c r="G43" s="79">
        <v>6</v>
      </c>
      <c r="H43" s="80">
        <v>23.44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335</v>
      </c>
      <c r="D44" s="75">
        <v>339</v>
      </c>
      <c r="E44" s="75">
        <v>4</v>
      </c>
      <c r="F44" s="78">
        <v>0.01</v>
      </c>
      <c r="G44" s="79">
        <v>12</v>
      </c>
      <c r="H44" s="80">
        <v>36.41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812</v>
      </c>
      <c r="D45" s="75">
        <v>772</v>
      </c>
      <c r="E45" s="75">
        <v>-40</v>
      </c>
      <c r="F45" s="78">
        <v>-0.05</v>
      </c>
      <c r="G45" s="79">
        <v>26</v>
      </c>
      <c r="H45" s="80">
        <v>27.49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278</v>
      </c>
      <c r="D46" s="75">
        <v>266</v>
      </c>
      <c r="E46" s="75">
        <v>-12</v>
      </c>
      <c r="F46" s="78">
        <v>-0.04</v>
      </c>
      <c r="G46" s="79">
        <v>7</v>
      </c>
      <c r="H46" s="80">
        <v>33.25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12</v>
      </c>
      <c r="D47" s="75">
        <v>13</v>
      </c>
      <c r="E47" s="75">
        <v>1</v>
      </c>
      <c r="F47" s="78">
        <v>0.08</v>
      </c>
      <c r="G47" s="79">
        <v>1</v>
      </c>
      <c r="H47" s="80">
        <v>20.72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203</v>
      </c>
      <c r="D49" s="75">
        <v>240</v>
      </c>
      <c r="E49" s="75">
        <v>37</v>
      </c>
      <c r="F49" s="78">
        <v>0.18</v>
      </c>
      <c r="G49" s="79">
        <v>14</v>
      </c>
      <c r="H49" s="80">
        <v>29.83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44</v>
      </c>
      <c r="D50" s="75">
        <v>55</v>
      </c>
      <c r="E50" s="75">
        <v>11</v>
      </c>
      <c r="F50" s="78">
        <v>0.25</v>
      </c>
      <c r="G50" s="79">
        <v>3</v>
      </c>
      <c r="H50" s="80">
        <v>31.14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118</v>
      </c>
      <c r="D51" s="75">
        <v>118</v>
      </c>
      <c r="E51" s="75">
        <v>0</v>
      </c>
      <c r="F51" s="78">
        <v>0</v>
      </c>
      <c r="G51" s="79">
        <v>4</v>
      </c>
      <c r="H51" s="80">
        <v>32.18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206</v>
      </c>
      <c r="D52" s="75">
        <v>217</v>
      </c>
      <c r="E52" s="75">
        <v>11</v>
      </c>
      <c r="F52" s="78">
        <v>0.05</v>
      </c>
      <c r="G52" s="79">
        <v>8</v>
      </c>
      <c r="H52" s="80">
        <v>34.15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57</v>
      </c>
      <c r="D53" s="75">
        <v>52</v>
      </c>
      <c r="E53" s="75">
        <v>-5</v>
      </c>
      <c r="F53" s="78">
        <v>-0.09</v>
      </c>
      <c r="G53" s="79">
        <v>1</v>
      </c>
      <c r="H53" s="80">
        <v>19.32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109</v>
      </c>
      <c r="D54" s="75">
        <v>120</v>
      </c>
      <c r="E54" s="75">
        <v>11</v>
      </c>
      <c r="F54" s="78">
        <v>0.1</v>
      </c>
      <c r="G54" s="79">
        <v>4</v>
      </c>
      <c r="H54" s="80">
        <v>27.05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10</v>
      </c>
      <c r="D55" s="75">
        <v>12</v>
      </c>
      <c r="E55" s="75">
        <v>2</v>
      </c>
      <c r="F55" s="78">
        <v>0.2</v>
      </c>
      <c r="G55" s="79">
        <v>1</v>
      </c>
      <c r="H55" s="80">
        <v>29.32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80</v>
      </c>
      <c r="D57" s="75">
        <v>111</v>
      </c>
      <c r="E57" s="75">
        <v>31</v>
      </c>
      <c r="F57" s="78">
        <v>0.39</v>
      </c>
      <c r="G57" s="79">
        <v>8</v>
      </c>
      <c r="H57" s="80">
        <v>22.83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38</v>
      </c>
      <c r="D58" s="75">
        <v>48</v>
      </c>
      <c r="E58" s="75">
        <v>10</v>
      </c>
      <c r="F58" s="78">
        <v>0.26</v>
      </c>
      <c r="G58" s="79">
        <v>3</v>
      </c>
      <c r="H58" s="80">
        <v>28.26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10</v>
      </c>
      <c r="D59" s="75">
        <v>12</v>
      </c>
      <c r="E59" s="75">
        <v>2</v>
      </c>
      <c r="F59" s="78">
        <v>0.2</v>
      </c>
      <c r="G59" s="79">
        <v>1</v>
      </c>
      <c r="H59" s="80">
        <v>19.04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768</v>
      </c>
      <c r="D60" s="75">
        <v>800</v>
      </c>
      <c r="E60" s="75">
        <v>32</v>
      </c>
      <c r="F60" s="78">
        <v>0.04</v>
      </c>
      <c r="G60" s="79">
        <v>21</v>
      </c>
      <c r="H60" s="80">
        <v>20.03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24</v>
      </c>
      <c r="D61" s="75">
        <v>24</v>
      </c>
      <c r="E61" s="75">
        <v>0</v>
      </c>
      <c r="F61" s="78">
        <v>0</v>
      </c>
      <c r="G61" s="79">
        <v>0</v>
      </c>
      <c r="H61" s="80">
        <v>14.39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14</v>
      </c>
      <c r="D62" s="75">
        <v>16</v>
      </c>
      <c r="E62" s="75">
        <v>2</v>
      </c>
      <c r="F62" s="78">
        <v>0.14</v>
      </c>
      <c r="G62" s="79">
        <v>1</v>
      </c>
      <c r="H62" s="80">
        <v>10.58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152</v>
      </c>
      <c r="D64" s="75">
        <v>159</v>
      </c>
      <c r="E64" s="75">
        <v>7</v>
      </c>
      <c r="F64" s="78">
        <v>0.05</v>
      </c>
      <c r="G64" s="79">
        <v>5</v>
      </c>
      <c r="H64" s="80">
        <v>15.09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42</v>
      </c>
      <c r="D66" s="75">
        <v>45</v>
      </c>
      <c r="E66" s="75">
        <v>3</v>
      </c>
      <c r="F66" s="78">
        <v>0.07</v>
      </c>
      <c r="G66" s="79">
        <v>2</v>
      </c>
      <c r="H66" s="80">
        <v>13.71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48</v>
      </c>
      <c r="D67" s="75">
        <v>53</v>
      </c>
      <c r="E67" s="75">
        <v>5</v>
      </c>
      <c r="F67" s="78">
        <v>0.1</v>
      </c>
      <c r="G67" s="79">
        <v>2</v>
      </c>
      <c r="H67" s="80">
        <v>23.98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46</v>
      </c>
      <c r="D68" s="75">
        <v>45</v>
      </c>
      <c r="E68" s="75">
        <v>-1</v>
      </c>
      <c r="F68" s="78">
        <v>-0.02</v>
      </c>
      <c r="G68" s="79">
        <v>1</v>
      </c>
      <c r="H68" s="80">
        <v>30.77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101</v>
      </c>
      <c r="D69" s="75">
        <v>114</v>
      </c>
      <c r="E69" s="75">
        <v>13</v>
      </c>
      <c r="F69" s="78">
        <v>0.13</v>
      </c>
      <c r="G69" s="79">
        <v>5</v>
      </c>
      <c r="H69" s="80">
        <v>15.96</v>
      </c>
      <c r="I69" s="73" t="s">
        <v>128</v>
      </c>
    </row>
    <row r="70" spans="1:9" ht="13.5">
      <c r="A70" s="81"/>
      <c r="B70" s="81" t="s">
        <v>176</v>
      </c>
      <c r="C70" s="79">
        <v>15854</v>
      </c>
      <c r="D70" s="79">
        <v>16572</v>
      </c>
      <c r="E70" s="79">
        <v>718</v>
      </c>
      <c r="F70" s="82">
        <v>0.05</v>
      </c>
      <c r="G70" s="79">
        <v>548</v>
      </c>
      <c r="H70" s="80">
        <v>36.97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247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495</v>
      </c>
      <c r="D3" s="75">
        <v>495</v>
      </c>
      <c r="E3" s="75">
        <v>0</v>
      </c>
      <c r="F3" s="78">
        <v>0</v>
      </c>
      <c r="G3" s="79">
        <v>10</v>
      </c>
      <c r="H3" s="80">
        <v>34.75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19</v>
      </c>
      <c r="D5" s="75">
        <v>21</v>
      </c>
      <c r="E5" s="75">
        <v>2</v>
      </c>
      <c r="F5" s="78">
        <v>0.11</v>
      </c>
      <c r="G5" s="79">
        <v>1</v>
      </c>
      <c r="H5" s="80">
        <v>75.02</v>
      </c>
      <c r="I5" s="73" t="s">
        <v>55</v>
      </c>
    </row>
    <row r="6" spans="1:9" ht="13.5">
      <c r="A6" s="73" t="s">
        <v>60</v>
      </c>
      <c r="B6" s="73" t="s">
        <v>61</v>
      </c>
      <c r="C6" s="75">
        <v>55</v>
      </c>
      <c r="D6" s="75">
        <v>60</v>
      </c>
      <c r="E6" s="75">
        <v>5</v>
      </c>
      <c r="F6" s="78">
        <v>0.09</v>
      </c>
      <c r="G6" s="79">
        <v>3</v>
      </c>
      <c r="H6" s="80">
        <v>31.42</v>
      </c>
      <c r="I6" s="73" t="s">
        <v>55</v>
      </c>
    </row>
    <row r="7" spans="1:9" ht="13.5">
      <c r="A7" s="73" t="s">
        <v>62</v>
      </c>
      <c r="B7" s="73" t="s">
        <v>63</v>
      </c>
      <c r="C7" s="75">
        <v>54</v>
      </c>
      <c r="D7" s="75">
        <v>57</v>
      </c>
      <c r="E7" s="75">
        <v>3</v>
      </c>
      <c r="F7" s="78">
        <v>0.06</v>
      </c>
      <c r="G7" s="79">
        <v>2</v>
      </c>
      <c r="H7" s="80">
        <v>33.79</v>
      </c>
      <c r="I7" s="73" t="s">
        <v>13</v>
      </c>
    </row>
    <row r="8" spans="1:9" ht="13.5">
      <c r="A8" s="73" t="s">
        <v>64</v>
      </c>
      <c r="B8" s="73" t="s">
        <v>65</v>
      </c>
      <c r="C8" s="75">
        <v>10</v>
      </c>
      <c r="D8" s="75">
        <v>10</v>
      </c>
      <c r="E8" s="75">
        <v>0</v>
      </c>
      <c r="F8" s="78">
        <v>0</v>
      </c>
      <c r="G8" s="79">
        <v>0</v>
      </c>
      <c r="H8" s="80">
        <v>39.38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31</v>
      </c>
      <c r="D10" s="75">
        <v>31</v>
      </c>
      <c r="E10" s="75">
        <v>0</v>
      </c>
      <c r="F10" s="78">
        <v>0</v>
      </c>
      <c r="G10" s="79">
        <v>0</v>
      </c>
      <c r="H10" s="80">
        <v>39.25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18</v>
      </c>
      <c r="D11" s="75">
        <v>19</v>
      </c>
      <c r="E11" s="75">
        <v>1</v>
      </c>
      <c r="F11" s="78">
        <v>0.06</v>
      </c>
      <c r="G11" s="79">
        <v>1</v>
      </c>
      <c r="H11" s="80">
        <v>54.32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27</v>
      </c>
      <c r="D12" s="75">
        <v>30</v>
      </c>
      <c r="E12" s="75">
        <v>3</v>
      </c>
      <c r="F12" s="78">
        <v>0.11</v>
      </c>
      <c r="G12" s="79">
        <v>1</v>
      </c>
      <c r="H12" s="80">
        <v>50.15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34</v>
      </c>
      <c r="D13" s="75">
        <v>35</v>
      </c>
      <c r="E13" s="75">
        <v>1</v>
      </c>
      <c r="F13" s="78">
        <v>0.03</v>
      </c>
      <c r="G13" s="79">
        <v>1</v>
      </c>
      <c r="H13" s="80">
        <v>18.33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25</v>
      </c>
      <c r="D14" s="75">
        <v>28</v>
      </c>
      <c r="E14" s="75">
        <v>3</v>
      </c>
      <c r="F14" s="78">
        <v>0.12</v>
      </c>
      <c r="G14" s="79">
        <v>1</v>
      </c>
      <c r="H14" s="80">
        <v>19.32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43</v>
      </c>
      <c r="D15" s="75">
        <v>64</v>
      </c>
      <c r="E15" s="75">
        <v>21</v>
      </c>
      <c r="F15" s="78">
        <v>0.49</v>
      </c>
      <c r="G15" s="79">
        <v>5</v>
      </c>
      <c r="H15" s="80">
        <v>28.55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19</v>
      </c>
      <c r="D16" s="75">
        <v>23</v>
      </c>
      <c r="E16" s="75">
        <v>4</v>
      </c>
      <c r="F16" s="78">
        <v>0.21</v>
      </c>
      <c r="G16" s="79">
        <v>1</v>
      </c>
      <c r="H16" s="80">
        <v>23.51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115</v>
      </c>
      <c r="D17" s="75">
        <v>131</v>
      </c>
      <c r="E17" s="75">
        <v>16</v>
      </c>
      <c r="F17" s="78">
        <v>0.14</v>
      </c>
      <c r="G17" s="79">
        <v>6</v>
      </c>
      <c r="H17" s="80">
        <v>26.44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154</v>
      </c>
      <c r="D18" s="75">
        <v>164</v>
      </c>
      <c r="E18" s="75">
        <v>10</v>
      </c>
      <c r="F18" s="78">
        <v>0.06</v>
      </c>
      <c r="G18" s="79">
        <v>5</v>
      </c>
      <c r="H18" s="80">
        <v>27.3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14</v>
      </c>
      <c r="D19" s="75">
        <v>17</v>
      </c>
      <c r="E19" s="75">
        <v>3</v>
      </c>
      <c r="F19" s="78">
        <v>0.21</v>
      </c>
      <c r="G19" s="79">
        <v>1</v>
      </c>
      <c r="H19" s="80">
        <v>28.08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35</v>
      </c>
      <c r="D20" s="75">
        <v>39</v>
      </c>
      <c r="E20" s="75">
        <v>4</v>
      </c>
      <c r="F20" s="78">
        <v>0.11</v>
      </c>
      <c r="G20" s="79">
        <v>2</v>
      </c>
      <c r="H20" s="80">
        <v>32.23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55</v>
      </c>
      <c r="D22" s="75">
        <v>58</v>
      </c>
      <c r="E22" s="75">
        <v>3</v>
      </c>
      <c r="F22" s="78">
        <v>0.05</v>
      </c>
      <c r="G22" s="79">
        <v>2</v>
      </c>
      <c r="H22" s="80">
        <v>19.71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87</v>
      </c>
      <c r="D25" s="75">
        <v>87</v>
      </c>
      <c r="E25" s="75">
        <v>0</v>
      </c>
      <c r="F25" s="78">
        <v>0</v>
      </c>
      <c r="G25" s="79">
        <v>2</v>
      </c>
      <c r="H25" s="80">
        <v>46.24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10</v>
      </c>
      <c r="D26" s="75">
        <v>11</v>
      </c>
      <c r="E26" s="75">
        <v>1</v>
      </c>
      <c r="F26" s="78">
        <v>0.1</v>
      </c>
      <c r="G26" s="79">
        <v>0</v>
      </c>
      <c r="H26" s="80">
        <v>44.44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5">
        <v>10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12</v>
      </c>
      <c r="D29" s="75">
        <v>13</v>
      </c>
      <c r="E29" s="75">
        <v>1</v>
      </c>
      <c r="F29" s="78">
        <v>0.08</v>
      </c>
      <c r="G29" s="79">
        <v>0</v>
      </c>
      <c r="H29" s="80">
        <v>40.97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14</v>
      </c>
      <c r="D30" s="75">
        <v>15</v>
      </c>
      <c r="E30" s="75">
        <v>1</v>
      </c>
      <c r="F30" s="78">
        <v>0.07</v>
      </c>
      <c r="G30" s="79">
        <v>1</v>
      </c>
      <c r="H30" s="80">
        <v>35.83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13</v>
      </c>
      <c r="D33" s="75">
        <v>14</v>
      </c>
      <c r="E33" s="75">
        <v>1</v>
      </c>
      <c r="F33" s="78">
        <v>0.08</v>
      </c>
      <c r="G33" s="79">
        <v>0</v>
      </c>
      <c r="H33" s="80">
        <v>26.05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24</v>
      </c>
      <c r="D35" s="75">
        <v>25</v>
      </c>
      <c r="E35" s="75">
        <v>1</v>
      </c>
      <c r="F35" s="78">
        <v>0.04</v>
      </c>
      <c r="G35" s="79">
        <v>1</v>
      </c>
      <c r="H35" s="80">
        <v>28.95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26</v>
      </c>
      <c r="D38" s="75">
        <v>30</v>
      </c>
      <c r="E38" s="75">
        <v>4</v>
      </c>
      <c r="F38" s="78">
        <v>0.15</v>
      </c>
      <c r="G38" s="79">
        <v>1</v>
      </c>
      <c r="H38" s="80">
        <v>31.35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179</v>
      </c>
      <c r="D39" s="75">
        <v>210</v>
      </c>
      <c r="E39" s="75">
        <v>31</v>
      </c>
      <c r="F39" s="78">
        <v>0.17</v>
      </c>
      <c r="G39" s="79">
        <v>11</v>
      </c>
      <c r="H39" s="80">
        <v>23.77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209</v>
      </c>
      <c r="D41" s="75">
        <v>240</v>
      </c>
      <c r="E41" s="75">
        <v>31</v>
      </c>
      <c r="F41" s="78">
        <v>0.15</v>
      </c>
      <c r="G41" s="79">
        <v>13</v>
      </c>
      <c r="H41" s="80">
        <v>13.58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49</v>
      </c>
      <c r="D42" s="75">
        <v>48</v>
      </c>
      <c r="E42" s="75">
        <v>-1</v>
      </c>
      <c r="F42" s="78">
        <v>-0.02</v>
      </c>
      <c r="G42" s="79">
        <v>1</v>
      </c>
      <c r="H42" s="80">
        <v>16.31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20</v>
      </c>
      <c r="D43" s="75">
        <v>22</v>
      </c>
      <c r="E43" s="75">
        <v>2</v>
      </c>
      <c r="F43" s="78">
        <v>0.1</v>
      </c>
      <c r="G43" s="79">
        <v>1</v>
      </c>
      <c r="H43" s="80">
        <v>23.74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58</v>
      </c>
      <c r="D44" s="75">
        <v>59</v>
      </c>
      <c r="E44" s="75">
        <v>1</v>
      </c>
      <c r="F44" s="78">
        <v>0.02</v>
      </c>
      <c r="G44" s="79">
        <v>2</v>
      </c>
      <c r="H44" s="80">
        <v>28.83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170</v>
      </c>
      <c r="D45" s="75">
        <v>142</v>
      </c>
      <c r="E45" s="75">
        <v>-28</v>
      </c>
      <c r="F45" s="78">
        <v>-0.16</v>
      </c>
      <c r="G45" s="79">
        <v>4</v>
      </c>
      <c r="H45" s="80">
        <v>26.13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38</v>
      </c>
      <c r="D46" s="75">
        <v>43</v>
      </c>
      <c r="E46" s="75">
        <v>5</v>
      </c>
      <c r="F46" s="78">
        <v>0.13</v>
      </c>
      <c r="G46" s="79">
        <v>2</v>
      </c>
      <c r="H46" s="80">
        <v>29.39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24</v>
      </c>
      <c r="D49" s="75">
        <v>25</v>
      </c>
      <c r="E49" s="75">
        <v>1</v>
      </c>
      <c r="F49" s="78">
        <v>0.04</v>
      </c>
      <c r="G49" s="79">
        <v>1</v>
      </c>
      <c r="H49" s="80">
        <v>24.88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13</v>
      </c>
      <c r="D50" s="75">
        <v>14</v>
      </c>
      <c r="E50" s="75">
        <v>1</v>
      </c>
      <c r="F50" s="78">
        <v>0.08</v>
      </c>
      <c r="G50" s="79">
        <v>0</v>
      </c>
      <c r="H50" s="80">
        <v>18.66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20</v>
      </c>
      <c r="D51" s="75">
        <v>21</v>
      </c>
      <c r="E51" s="75">
        <v>1</v>
      </c>
      <c r="F51" s="78">
        <v>0.05</v>
      </c>
      <c r="G51" s="79">
        <v>1</v>
      </c>
      <c r="H51" s="80">
        <v>33.38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74</v>
      </c>
      <c r="D52" s="75">
        <v>77</v>
      </c>
      <c r="E52" s="75">
        <v>3</v>
      </c>
      <c r="F52" s="78">
        <v>0.04</v>
      </c>
      <c r="G52" s="79">
        <v>3</v>
      </c>
      <c r="H52" s="80">
        <v>27.22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10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80">
        <v>12.66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30</v>
      </c>
      <c r="D54" s="75">
        <v>27</v>
      </c>
      <c r="E54" s="75">
        <v>-3</v>
      </c>
      <c r="F54" s="78">
        <v>-0.1</v>
      </c>
      <c r="G54" s="79">
        <v>1</v>
      </c>
      <c r="H54" s="80">
        <v>25.37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44</v>
      </c>
      <c r="D57" s="75">
        <v>46</v>
      </c>
      <c r="E57" s="75">
        <v>2</v>
      </c>
      <c r="F57" s="78">
        <v>0.05</v>
      </c>
      <c r="G57" s="79">
        <v>1</v>
      </c>
      <c r="H57" s="80">
        <v>25.35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29</v>
      </c>
      <c r="D58" s="75">
        <v>33</v>
      </c>
      <c r="E58" s="75">
        <v>4</v>
      </c>
      <c r="F58" s="78">
        <v>0.14</v>
      </c>
      <c r="G58" s="79">
        <v>2</v>
      </c>
      <c r="H58" s="80">
        <v>21.77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11</v>
      </c>
      <c r="D59" s="75">
        <v>11</v>
      </c>
      <c r="E59" s="75">
        <v>0</v>
      </c>
      <c r="F59" s="78">
        <v>0</v>
      </c>
      <c r="G59" s="79">
        <v>0</v>
      </c>
      <c r="H59" s="80">
        <v>17.34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354</v>
      </c>
      <c r="D60" s="75">
        <v>362</v>
      </c>
      <c r="E60" s="75">
        <v>8</v>
      </c>
      <c r="F60" s="78">
        <v>0.02</v>
      </c>
      <c r="G60" s="79">
        <v>8</v>
      </c>
      <c r="H60" s="80">
        <v>15.46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135</v>
      </c>
      <c r="D64" s="75">
        <v>123</v>
      </c>
      <c r="E64" s="75">
        <v>-12</v>
      </c>
      <c r="F64" s="78">
        <v>-0.09</v>
      </c>
      <c r="G64" s="79">
        <v>3</v>
      </c>
      <c r="H64" s="80">
        <v>12.64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17</v>
      </c>
      <c r="D66" s="75">
        <v>16</v>
      </c>
      <c r="E66" s="75">
        <v>-1</v>
      </c>
      <c r="F66" s="78">
        <v>-0.06</v>
      </c>
      <c r="G66" s="79">
        <v>0</v>
      </c>
      <c r="H66" s="80">
        <v>16.49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31</v>
      </c>
      <c r="D67" s="75">
        <v>32</v>
      </c>
      <c r="E67" s="75">
        <v>1</v>
      </c>
      <c r="F67" s="78">
        <v>0.03</v>
      </c>
      <c r="G67" s="79">
        <v>1</v>
      </c>
      <c r="H67" s="80">
        <v>21.8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12</v>
      </c>
      <c r="D68" s="75">
        <v>11</v>
      </c>
      <c r="E68" s="75">
        <v>-1</v>
      </c>
      <c r="F68" s="78">
        <v>-0.08</v>
      </c>
      <c r="G68" s="79">
        <v>0</v>
      </c>
      <c r="H68" s="80">
        <v>28.87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32</v>
      </c>
      <c r="D69" s="75">
        <v>35</v>
      </c>
      <c r="E69" s="75">
        <v>3</v>
      </c>
      <c r="F69" s="78">
        <v>0.09</v>
      </c>
      <c r="G69" s="79">
        <v>1</v>
      </c>
      <c r="H69" s="80">
        <v>19.39</v>
      </c>
      <c r="I69" s="73" t="s">
        <v>128</v>
      </c>
    </row>
    <row r="70" spans="1:9" ht="13.5">
      <c r="A70" s="81"/>
      <c r="B70" s="81" t="s">
        <v>176</v>
      </c>
      <c r="C70" s="79">
        <v>3039</v>
      </c>
      <c r="D70" s="79">
        <v>3184</v>
      </c>
      <c r="E70" s="79">
        <v>145</v>
      </c>
      <c r="F70" s="82">
        <v>0.05</v>
      </c>
      <c r="G70" s="79">
        <v>112</v>
      </c>
      <c r="H70" s="80">
        <v>26.42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779</v>
      </c>
      <c r="D3" s="75">
        <v>803</v>
      </c>
      <c r="E3" s="75">
        <v>24</v>
      </c>
      <c r="F3" s="78">
        <v>0.03</v>
      </c>
      <c r="G3" s="79">
        <v>20</v>
      </c>
      <c r="H3" s="80">
        <v>42.54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5">
        <v>10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35</v>
      </c>
      <c r="D5" s="75">
        <v>40</v>
      </c>
      <c r="E5" s="75">
        <v>5</v>
      </c>
      <c r="F5" s="78">
        <v>0.14</v>
      </c>
      <c r="G5" s="79">
        <v>2</v>
      </c>
      <c r="H5" s="80">
        <v>76.82</v>
      </c>
      <c r="I5" s="73" t="s">
        <v>55</v>
      </c>
    </row>
    <row r="6" spans="1:9" ht="13.5">
      <c r="A6" s="73" t="s">
        <v>60</v>
      </c>
      <c r="B6" s="73" t="s">
        <v>61</v>
      </c>
      <c r="C6" s="75">
        <v>116</v>
      </c>
      <c r="D6" s="75">
        <v>126</v>
      </c>
      <c r="E6" s="75">
        <v>10</v>
      </c>
      <c r="F6" s="78">
        <v>0.09</v>
      </c>
      <c r="G6" s="79">
        <v>6</v>
      </c>
      <c r="H6" s="80">
        <v>51.65</v>
      </c>
      <c r="I6" s="73" t="s">
        <v>55</v>
      </c>
    </row>
    <row r="7" spans="1:9" ht="13.5">
      <c r="A7" s="73" t="s">
        <v>62</v>
      </c>
      <c r="B7" s="73" t="s">
        <v>63</v>
      </c>
      <c r="C7" s="75">
        <v>158</v>
      </c>
      <c r="D7" s="75">
        <v>163</v>
      </c>
      <c r="E7" s="75">
        <v>5</v>
      </c>
      <c r="F7" s="78">
        <v>0.03</v>
      </c>
      <c r="G7" s="79">
        <v>6</v>
      </c>
      <c r="H7" s="80">
        <v>30.51</v>
      </c>
      <c r="I7" s="73" t="s">
        <v>13</v>
      </c>
    </row>
    <row r="8" spans="1:9" ht="13.5">
      <c r="A8" s="73" t="s">
        <v>64</v>
      </c>
      <c r="B8" s="73" t="s">
        <v>65</v>
      </c>
      <c r="C8" s="75">
        <v>20</v>
      </c>
      <c r="D8" s="75">
        <v>21</v>
      </c>
      <c r="E8" s="75">
        <v>1</v>
      </c>
      <c r="F8" s="78">
        <v>0.05</v>
      </c>
      <c r="G8" s="79">
        <v>1</v>
      </c>
      <c r="H8" s="80">
        <v>60.4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50</v>
      </c>
      <c r="D10" s="75">
        <v>59</v>
      </c>
      <c r="E10" s="75">
        <v>9</v>
      </c>
      <c r="F10" s="78">
        <v>0.18</v>
      </c>
      <c r="G10" s="79">
        <v>2</v>
      </c>
      <c r="H10" s="80">
        <v>43.69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20</v>
      </c>
      <c r="D11" s="75">
        <v>20</v>
      </c>
      <c r="E11" s="75">
        <v>0</v>
      </c>
      <c r="F11" s="78">
        <v>0</v>
      </c>
      <c r="G11" s="79">
        <v>1</v>
      </c>
      <c r="H11" s="80">
        <v>74.48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93</v>
      </c>
      <c r="D12" s="75">
        <v>99</v>
      </c>
      <c r="E12" s="75">
        <v>6</v>
      </c>
      <c r="F12" s="78">
        <v>0.06</v>
      </c>
      <c r="G12" s="79">
        <v>4</v>
      </c>
      <c r="H12" s="80">
        <v>44.13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52</v>
      </c>
      <c r="D13" s="75">
        <v>54</v>
      </c>
      <c r="E13" s="75">
        <v>2</v>
      </c>
      <c r="F13" s="78">
        <v>0.04</v>
      </c>
      <c r="G13" s="79">
        <v>2</v>
      </c>
      <c r="H13" s="80">
        <v>22.11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41</v>
      </c>
      <c r="D14" s="75">
        <v>47</v>
      </c>
      <c r="E14" s="75">
        <v>6</v>
      </c>
      <c r="F14" s="78">
        <v>0.15</v>
      </c>
      <c r="G14" s="79">
        <v>2</v>
      </c>
      <c r="H14" s="80">
        <v>25.98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74</v>
      </c>
      <c r="D15" s="75">
        <v>96</v>
      </c>
      <c r="E15" s="75">
        <v>22</v>
      </c>
      <c r="F15" s="78">
        <v>0.30000000000000004</v>
      </c>
      <c r="G15" s="79">
        <v>6</v>
      </c>
      <c r="H15" s="80">
        <v>26.68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91</v>
      </c>
      <c r="D16" s="75">
        <v>100</v>
      </c>
      <c r="E16" s="75">
        <v>9</v>
      </c>
      <c r="F16" s="78">
        <v>0.1</v>
      </c>
      <c r="G16" s="79">
        <v>3</v>
      </c>
      <c r="H16" s="80">
        <v>24.86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275</v>
      </c>
      <c r="D17" s="75">
        <v>286</v>
      </c>
      <c r="E17" s="75">
        <v>11</v>
      </c>
      <c r="F17" s="78">
        <v>0.04</v>
      </c>
      <c r="G17" s="79">
        <v>8</v>
      </c>
      <c r="H17" s="80">
        <v>29.44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309</v>
      </c>
      <c r="D18" s="75">
        <v>335</v>
      </c>
      <c r="E18" s="75">
        <v>26</v>
      </c>
      <c r="F18" s="78">
        <v>0.08</v>
      </c>
      <c r="G18" s="79">
        <v>12</v>
      </c>
      <c r="H18" s="80">
        <v>26.46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34</v>
      </c>
      <c r="D19" s="75">
        <v>40</v>
      </c>
      <c r="E19" s="75">
        <v>6</v>
      </c>
      <c r="F19" s="78">
        <v>0.18</v>
      </c>
      <c r="G19" s="79">
        <v>2</v>
      </c>
      <c r="H19" s="80">
        <v>40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90</v>
      </c>
      <c r="D20" s="75">
        <v>100</v>
      </c>
      <c r="E20" s="75">
        <v>10</v>
      </c>
      <c r="F20" s="78">
        <v>0.11</v>
      </c>
      <c r="G20" s="79">
        <v>4</v>
      </c>
      <c r="H20" s="80">
        <v>34.18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147</v>
      </c>
      <c r="D22" s="75">
        <v>155</v>
      </c>
      <c r="E22" s="75">
        <v>8</v>
      </c>
      <c r="F22" s="78">
        <v>0.05</v>
      </c>
      <c r="G22" s="79">
        <v>6</v>
      </c>
      <c r="H22" s="80">
        <v>17.63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63</v>
      </c>
      <c r="D25" s="75">
        <v>65</v>
      </c>
      <c r="E25" s="75">
        <v>2</v>
      </c>
      <c r="F25" s="78">
        <v>0.03</v>
      </c>
      <c r="G25" s="79">
        <v>2</v>
      </c>
      <c r="H25" s="80">
        <v>40.83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35</v>
      </c>
      <c r="D26" s="75">
        <v>27</v>
      </c>
      <c r="E26" s="75">
        <v>-8</v>
      </c>
      <c r="F26" s="78">
        <v>-0.23</v>
      </c>
      <c r="G26" s="79">
        <v>1</v>
      </c>
      <c r="H26" s="80">
        <v>44.46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20</v>
      </c>
      <c r="D27" s="75">
        <v>17</v>
      </c>
      <c r="E27" s="75">
        <v>-3</v>
      </c>
      <c r="F27" s="78">
        <v>-0.15</v>
      </c>
      <c r="G27" s="79">
        <v>1</v>
      </c>
      <c r="H27" s="80">
        <v>40.76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21</v>
      </c>
      <c r="D29" s="75">
        <v>22</v>
      </c>
      <c r="E29" s="75">
        <v>1</v>
      </c>
      <c r="F29" s="78">
        <v>0.05</v>
      </c>
      <c r="G29" s="79">
        <v>1</v>
      </c>
      <c r="H29" s="80">
        <v>36.19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14</v>
      </c>
      <c r="D30" s="75">
        <v>17</v>
      </c>
      <c r="E30" s="75">
        <v>3</v>
      </c>
      <c r="F30" s="78">
        <v>0.21</v>
      </c>
      <c r="G30" s="79">
        <v>1</v>
      </c>
      <c r="H30" s="80">
        <v>32.37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14</v>
      </c>
      <c r="D31" s="75">
        <v>15</v>
      </c>
      <c r="E31" s="75">
        <v>1</v>
      </c>
      <c r="F31" s="78">
        <v>0.07</v>
      </c>
      <c r="G31" s="79">
        <v>0</v>
      </c>
      <c r="H31" s="80">
        <v>43.67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23</v>
      </c>
      <c r="D33" s="75">
        <v>21</v>
      </c>
      <c r="E33" s="75">
        <v>-2</v>
      </c>
      <c r="F33" s="78">
        <v>-0.09</v>
      </c>
      <c r="G33" s="79">
        <v>0</v>
      </c>
      <c r="H33" s="80">
        <v>27.07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12</v>
      </c>
      <c r="D34" s="75">
        <v>12</v>
      </c>
      <c r="E34" s="75">
        <v>0</v>
      </c>
      <c r="F34" s="78">
        <v>0</v>
      </c>
      <c r="G34" s="79">
        <v>0</v>
      </c>
      <c r="H34" s="80">
        <v>29.54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21</v>
      </c>
      <c r="D35" s="75">
        <v>21</v>
      </c>
      <c r="E35" s="75">
        <v>0</v>
      </c>
      <c r="F35" s="78">
        <v>0</v>
      </c>
      <c r="G35" s="79">
        <v>1</v>
      </c>
      <c r="H35" s="80">
        <v>40.34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41</v>
      </c>
      <c r="D38" s="75">
        <v>48</v>
      </c>
      <c r="E38" s="75">
        <v>7</v>
      </c>
      <c r="F38" s="78">
        <v>0.17</v>
      </c>
      <c r="G38" s="79">
        <v>3</v>
      </c>
      <c r="H38" s="80">
        <v>35.39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238</v>
      </c>
      <c r="D39" s="75">
        <v>319</v>
      </c>
      <c r="E39" s="75">
        <v>81</v>
      </c>
      <c r="F39" s="78">
        <v>0.34</v>
      </c>
      <c r="G39" s="79">
        <v>23</v>
      </c>
      <c r="H39" s="80">
        <v>27.27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973</v>
      </c>
      <c r="D41" s="75">
        <v>1034</v>
      </c>
      <c r="E41" s="75">
        <v>61</v>
      </c>
      <c r="F41" s="78">
        <v>0.06</v>
      </c>
      <c r="G41" s="79">
        <v>41</v>
      </c>
      <c r="H41" s="80">
        <v>15.23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56</v>
      </c>
      <c r="D42" s="75">
        <v>65</v>
      </c>
      <c r="E42" s="75">
        <v>9</v>
      </c>
      <c r="F42" s="78">
        <v>0.16</v>
      </c>
      <c r="G42" s="79">
        <v>3</v>
      </c>
      <c r="H42" s="80">
        <v>10.92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75</v>
      </c>
      <c r="D43" s="75">
        <v>78</v>
      </c>
      <c r="E43" s="75">
        <v>3</v>
      </c>
      <c r="F43" s="78">
        <v>0.04</v>
      </c>
      <c r="G43" s="79">
        <v>3</v>
      </c>
      <c r="H43" s="80">
        <v>16.53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105</v>
      </c>
      <c r="D44" s="75">
        <v>117</v>
      </c>
      <c r="E44" s="75">
        <v>12</v>
      </c>
      <c r="F44" s="78">
        <v>0.11</v>
      </c>
      <c r="G44" s="79">
        <v>6</v>
      </c>
      <c r="H44" s="80">
        <v>31.05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133</v>
      </c>
      <c r="D45" s="75">
        <v>147</v>
      </c>
      <c r="E45" s="75">
        <v>14</v>
      </c>
      <c r="F45" s="78">
        <v>0.11</v>
      </c>
      <c r="G45" s="79">
        <v>8</v>
      </c>
      <c r="H45" s="80">
        <v>22.77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126</v>
      </c>
      <c r="D46" s="75">
        <v>100</v>
      </c>
      <c r="E46" s="75">
        <v>-26</v>
      </c>
      <c r="F46" s="78">
        <v>-0.21</v>
      </c>
      <c r="G46" s="79">
        <v>6</v>
      </c>
      <c r="H46" s="80">
        <v>23.79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49</v>
      </c>
      <c r="D49" s="75">
        <v>64</v>
      </c>
      <c r="E49" s="75">
        <v>15</v>
      </c>
      <c r="F49" s="78">
        <v>0.31</v>
      </c>
      <c r="G49" s="79">
        <v>5</v>
      </c>
      <c r="H49" s="80">
        <v>22.47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39</v>
      </c>
      <c r="D50" s="75">
        <v>39</v>
      </c>
      <c r="E50" s="75">
        <v>0</v>
      </c>
      <c r="F50" s="78">
        <v>0</v>
      </c>
      <c r="G50" s="79">
        <v>1</v>
      </c>
      <c r="H50" s="80">
        <v>21.48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28</v>
      </c>
      <c r="D51" s="75">
        <v>29</v>
      </c>
      <c r="E51" s="75">
        <v>1</v>
      </c>
      <c r="F51" s="78">
        <v>0.04</v>
      </c>
      <c r="G51" s="79">
        <v>1</v>
      </c>
      <c r="H51" s="80">
        <v>29.79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239</v>
      </c>
      <c r="D52" s="75">
        <v>223</v>
      </c>
      <c r="E52" s="75">
        <v>-16</v>
      </c>
      <c r="F52" s="78">
        <v>-0.07</v>
      </c>
      <c r="G52" s="79">
        <v>6</v>
      </c>
      <c r="H52" s="80">
        <v>28.52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50</v>
      </c>
      <c r="D53" s="75">
        <v>51</v>
      </c>
      <c r="E53" s="75">
        <v>1</v>
      </c>
      <c r="F53" s="78">
        <v>0.02</v>
      </c>
      <c r="G53" s="79">
        <v>2</v>
      </c>
      <c r="H53" s="80">
        <v>16.08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41</v>
      </c>
      <c r="D54" s="75">
        <v>36</v>
      </c>
      <c r="E54" s="75">
        <v>-5</v>
      </c>
      <c r="F54" s="78">
        <v>-0.12</v>
      </c>
      <c r="G54" s="79">
        <v>1</v>
      </c>
      <c r="H54" s="80">
        <v>33.79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14</v>
      </c>
      <c r="D55" s="75">
        <v>13</v>
      </c>
      <c r="E55" s="75">
        <v>-1</v>
      </c>
      <c r="F55" s="78">
        <v>-0.07</v>
      </c>
      <c r="G55" s="79">
        <v>0</v>
      </c>
      <c r="H55" s="80">
        <v>29.96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66</v>
      </c>
      <c r="D57" s="75">
        <v>80</v>
      </c>
      <c r="E57" s="75">
        <v>14</v>
      </c>
      <c r="F57" s="78">
        <v>0.21</v>
      </c>
      <c r="G57" s="79">
        <v>4</v>
      </c>
      <c r="H57" s="80">
        <v>17.28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184</v>
      </c>
      <c r="D58" s="75">
        <v>182</v>
      </c>
      <c r="E58" s="75">
        <v>-2</v>
      </c>
      <c r="F58" s="78">
        <v>-0.01</v>
      </c>
      <c r="G58" s="79">
        <v>5</v>
      </c>
      <c r="H58" s="80">
        <v>24.4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54</v>
      </c>
      <c r="D59" s="75">
        <v>51</v>
      </c>
      <c r="E59" s="75">
        <v>-3</v>
      </c>
      <c r="F59" s="78">
        <v>-0.06</v>
      </c>
      <c r="G59" s="79">
        <v>1</v>
      </c>
      <c r="H59" s="80">
        <v>16.25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932</v>
      </c>
      <c r="D60" s="75">
        <v>910</v>
      </c>
      <c r="E60" s="75">
        <v>-22</v>
      </c>
      <c r="F60" s="78">
        <v>-0.02</v>
      </c>
      <c r="G60" s="79">
        <v>17</v>
      </c>
      <c r="H60" s="80">
        <v>17.53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12</v>
      </c>
      <c r="D62" s="75">
        <v>11</v>
      </c>
      <c r="E62" s="75">
        <v>-1</v>
      </c>
      <c r="F62" s="78">
        <v>-0.08</v>
      </c>
      <c r="G62" s="79">
        <v>0</v>
      </c>
      <c r="H62" s="80">
        <v>29.87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41</v>
      </c>
      <c r="D63" s="75">
        <v>15</v>
      </c>
      <c r="E63" s="75">
        <v>-26</v>
      </c>
      <c r="F63" s="78">
        <v>-0.63</v>
      </c>
      <c r="G63" s="79">
        <v>1</v>
      </c>
      <c r="H63" s="80">
        <v>16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100</v>
      </c>
      <c r="D64" s="75">
        <v>114</v>
      </c>
      <c r="E64" s="75">
        <v>14</v>
      </c>
      <c r="F64" s="78">
        <v>0.14</v>
      </c>
      <c r="G64" s="79">
        <v>5</v>
      </c>
      <c r="H64" s="80">
        <v>11.17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86</v>
      </c>
      <c r="D66" s="75">
        <v>86</v>
      </c>
      <c r="E66" s="75">
        <v>0</v>
      </c>
      <c r="F66" s="78">
        <v>0</v>
      </c>
      <c r="G66" s="79">
        <v>2</v>
      </c>
      <c r="H66" s="80">
        <v>27.62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179</v>
      </c>
      <c r="D67" s="75">
        <v>151</v>
      </c>
      <c r="E67" s="75">
        <v>-28</v>
      </c>
      <c r="F67" s="78">
        <v>-0.16</v>
      </c>
      <c r="G67" s="79">
        <v>3</v>
      </c>
      <c r="H67" s="80">
        <v>17.74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28</v>
      </c>
      <c r="D68" s="75">
        <v>25</v>
      </c>
      <c r="E68" s="75">
        <v>-3</v>
      </c>
      <c r="F68" s="78">
        <v>-0.11</v>
      </c>
      <c r="G68" s="79">
        <v>1</v>
      </c>
      <c r="H68" s="80">
        <v>25.92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330</v>
      </c>
      <c r="D69" s="75">
        <v>307</v>
      </c>
      <c r="E69" s="75">
        <v>-23</v>
      </c>
      <c r="F69" s="78">
        <v>-0.07</v>
      </c>
      <c r="G69" s="79">
        <v>8</v>
      </c>
      <c r="H69" s="80">
        <v>14.83</v>
      </c>
      <c r="I69" s="73" t="s">
        <v>128</v>
      </c>
    </row>
    <row r="70" spans="1:9" ht="13.5">
      <c r="A70" s="81"/>
      <c r="B70" s="81" t="s">
        <v>176</v>
      </c>
      <c r="C70" s="79">
        <v>6900</v>
      </c>
      <c r="D70" s="79">
        <v>7141</v>
      </c>
      <c r="E70" s="79">
        <v>241</v>
      </c>
      <c r="F70" s="82">
        <v>0.03</v>
      </c>
      <c r="G70" s="79">
        <v>253</v>
      </c>
      <c r="H70" s="80">
        <v>26.02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249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37</v>
      </c>
      <c r="D3" s="75">
        <v>37</v>
      </c>
      <c r="E3" s="75">
        <v>0</v>
      </c>
      <c r="F3" s="78">
        <v>0</v>
      </c>
      <c r="G3" s="79">
        <v>1</v>
      </c>
      <c r="H3" s="80">
        <v>32.56</v>
      </c>
      <c r="I3" s="73" t="s">
        <v>55</v>
      </c>
    </row>
    <row r="4" spans="1:9" ht="13.5">
      <c r="A4" s="73" t="s">
        <v>56</v>
      </c>
      <c r="B4" s="73" t="s">
        <v>57</v>
      </c>
      <c r="C4" s="75">
        <v>0</v>
      </c>
      <c r="D4" s="75">
        <v>0</v>
      </c>
      <c r="E4" s="75">
        <v>0</v>
      </c>
      <c r="F4" s="78">
        <v>0</v>
      </c>
      <c r="G4" s="79">
        <v>0</v>
      </c>
      <c r="H4" s="80">
        <v>0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4" t="s">
        <v>224</v>
      </c>
      <c r="D7" s="74" t="s">
        <v>224</v>
      </c>
      <c r="E7" s="74" t="s">
        <v>225</v>
      </c>
      <c r="F7" s="74" t="s">
        <v>225</v>
      </c>
      <c r="G7" s="76" t="s">
        <v>225</v>
      </c>
      <c r="H7" s="76" t="s">
        <v>225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4" t="s">
        <v>224</v>
      </c>
      <c r="D12" s="74" t="s">
        <v>224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28</v>
      </c>
      <c r="D17" s="75">
        <v>29</v>
      </c>
      <c r="E17" s="75">
        <v>1</v>
      </c>
      <c r="F17" s="78">
        <v>0.04</v>
      </c>
      <c r="G17" s="79">
        <v>1</v>
      </c>
      <c r="H17" s="80">
        <v>23.5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13</v>
      </c>
      <c r="D18" s="75">
        <v>14</v>
      </c>
      <c r="E18" s="75">
        <v>1</v>
      </c>
      <c r="F18" s="78">
        <v>0.08</v>
      </c>
      <c r="G18" s="79">
        <v>0</v>
      </c>
      <c r="H18" s="80">
        <v>24.45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0</v>
      </c>
      <c r="D21" s="75">
        <v>0</v>
      </c>
      <c r="E21" s="75">
        <v>0</v>
      </c>
      <c r="F21" s="78">
        <v>0</v>
      </c>
      <c r="G21" s="79">
        <v>0</v>
      </c>
      <c r="H21" s="80">
        <v>0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0</v>
      </c>
      <c r="D24" s="75">
        <v>0</v>
      </c>
      <c r="E24" s="75">
        <v>0</v>
      </c>
      <c r="F24" s="78">
        <v>0</v>
      </c>
      <c r="G24" s="79">
        <v>0</v>
      </c>
      <c r="H24" s="80">
        <v>0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0</v>
      </c>
      <c r="D29" s="75">
        <v>0</v>
      </c>
      <c r="E29" s="75">
        <v>0</v>
      </c>
      <c r="F29" s="78">
        <v>0</v>
      </c>
      <c r="G29" s="79">
        <v>0</v>
      </c>
      <c r="H29" s="80">
        <v>0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0</v>
      </c>
      <c r="D37" s="75">
        <v>0</v>
      </c>
      <c r="E37" s="75">
        <v>0</v>
      </c>
      <c r="F37" s="78">
        <v>0</v>
      </c>
      <c r="G37" s="79">
        <v>0</v>
      </c>
      <c r="H37" s="80">
        <v>0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5">
        <v>0</v>
      </c>
      <c r="E40" s="75">
        <v>0</v>
      </c>
      <c r="F40" s="78">
        <v>0</v>
      </c>
      <c r="G40" s="79">
        <v>0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10</v>
      </c>
      <c r="D41" s="75">
        <v>11</v>
      </c>
      <c r="E41" s="75">
        <v>1</v>
      </c>
      <c r="F41" s="78">
        <v>0.1</v>
      </c>
      <c r="G41" s="79">
        <v>1</v>
      </c>
      <c r="H41" s="80">
        <v>15.42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4" t="s">
        <v>224</v>
      </c>
      <c r="D44" s="74" t="s">
        <v>224</v>
      </c>
      <c r="E44" s="74" t="s">
        <v>225</v>
      </c>
      <c r="F44" s="74" t="s">
        <v>225</v>
      </c>
      <c r="G44" s="76" t="s">
        <v>225</v>
      </c>
      <c r="H44" s="76" t="s">
        <v>225</v>
      </c>
      <c r="I44" s="73" t="s">
        <v>13</v>
      </c>
    </row>
    <row r="45" spans="1:9" ht="13.5">
      <c r="A45" s="73" t="s">
        <v>138</v>
      </c>
      <c r="B45" s="73" t="s">
        <v>139</v>
      </c>
      <c r="C45" s="74" t="s">
        <v>224</v>
      </c>
      <c r="D45" s="74" t="s">
        <v>224</v>
      </c>
      <c r="E45" s="74" t="s">
        <v>225</v>
      </c>
      <c r="F45" s="74" t="s">
        <v>225</v>
      </c>
      <c r="G45" s="76" t="s">
        <v>225</v>
      </c>
      <c r="H45" s="76" t="s">
        <v>225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5">
        <v>0</v>
      </c>
      <c r="E48" s="75">
        <v>0</v>
      </c>
      <c r="F48" s="78">
        <v>0</v>
      </c>
      <c r="G48" s="79">
        <v>0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4" t="s">
        <v>224</v>
      </c>
      <c r="D52" s="74" t="s">
        <v>224</v>
      </c>
      <c r="E52" s="74" t="s">
        <v>225</v>
      </c>
      <c r="F52" s="74" t="s">
        <v>225</v>
      </c>
      <c r="G52" s="76" t="s">
        <v>225</v>
      </c>
      <c r="H52" s="76" t="s">
        <v>225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0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80">
        <v>0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26</v>
      </c>
      <c r="D60" s="75">
        <v>27</v>
      </c>
      <c r="E60" s="75">
        <v>1</v>
      </c>
      <c r="F60" s="78">
        <v>0.04</v>
      </c>
      <c r="G60" s="79">
        <v>1</v>
      </c>
      <c r="H60" s="80">
        <v>15.14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0</v>
      </c>
      <c r="D61" s="75">
        <v>0</v>
      </c>
      <c r="E61" s="75">
        <v>0</v>
      </c>
      <c r="F61" s="78">
        <v>0</v>
      </c>
      <c r="G61" s="79">
        <v>0</v>
      </c>
      <c r="H61" s="80">
        <v>0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4" t="s">
        <v>224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224</v>
      </c>
      <c r="D70" s="79">
        <v>229</v>
      </c>
      <c r="E70" s="79">
        <v>5</v>
      </c>
      <c r="F70" s="82">
        <v>0.02</v>
      </c>
      <c r="G70" s="79">
        <v>7</v>
      </c>
      <c r="H70" s="80">
        <v>25.41</v>
      </c>
      <c r="I70" s="81"/>
    </row>
    <row r="71" spans="1:9" ht="13.5">
      <c r="A71" s="86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" sqref="A3"/>
    </sheetView>
  </sheetViews>
  <sheetFormatPr defaultColWidth="9.140625" defaultRowHeight="12.75"/>
  <cols>
    <col min="1" max="1" width="12.140625" style="36" customWidth="1"/>
    <col min="2" max="2" width="55.7109375" style="36" customWidth="1"/>
    <col min="3" max="7" width="15.8515625" style="36" customWidth="1"/>
    <col min="8" max="16384" width="9.140625" style="36" customWidth="1"/>
  </cols>
  <sheetData>
    <row r="1" spans="1:7" ht="19.5">
      <c r="A1" s="37" t="s">
        <v>178</v>
      </c>
      <c r="B1" s="37"/>
      <c r="C1" s="37"/>
      <c r="D1" s="37"/>
      <c r="E1" s="37"/>
      <c r="F1" s="37"/>
      <c r="G1" s="37"/>
    </row>
    <row r="2" spans="1:7" ht="23.25">
      <c r="A2" s="38" t="s">
        <v>179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180</v>
      </c>
    </row>
    <row r="3" spans="1:7" ht="12.75">
      <c r="A3" s="41" t="s">
        <v>181</v>
      </c>
      <c r="B3" s="41" t="s">
        <v>182</v>
      </c>
      <c r="C3" s="42">
        <v>5669</v>
      </c>
      <c r="D3" s="42">
        <v>4431</v>
      </c>
      <c r="E3" s="42">
        <v>-1238</v>
      </c>
      <c r="F3" s="43">
        <v>-0.22</v>
      </c>
      <c r="G3" s="42">
        <v>269</v>
      </c>
    </row>
    <row r="4" spans="1:7" ht="12.75">
      <c r="A4" s="41" t="s">
        <v>183</v>
      </c>
      <c r="B4" s="41" t="s">
        <v>184</v>
      </c>
      <c r="C4" s="42">
        <v>50786</v>
      </c>
      <c r="D4" s="42">
        <v>52180</v>
      </c>
      <c r="E4" s="42">
        <v>1394</v>
      </c>
      <c r="F4" s="43">
        <v>0.03</v>
      </c>
      <c r="G4" s="42">
        <v>3672</v>
      </c>
    </row>
    <row r="5" spans="1:7" ht="12.75">
      <c r="A5" s="41" t="s">
        <v>185</v>
      </c>
      <c r="B5" s="41" t="s">
        <v>186</v>
      </c>
      <c r="C5" s="42">
        <v>73345</v>
      </c>
      <c r="D5" s="42">
        <v>79150</v>
      </c>
      <c r="E5" s="42">
        <v>5805</v>
      </c>
      <c r="F5" s="43">
        <v>0.08</v>
      </c>
      <c r="G5" s="42">
        <v>6938</v>
      </c>
    </row>
    <row r="6" spans="1:7" ht="12.75">
      <c r="A6" s="41" t="s">
        <v>187</v>
      </c>
      <c r="B6" s="41" t="s">
        <v>188</v>
      </c>
      <c r="C6" s="42">
        <v>76549</v>
      </c>
      <c r="D6" s="42">
        <v>85966</v>
      </c>
      <c r="E6" s="42">
        <v>9417</v>
      </c>
      <c r="F6" s="43">
        <v>0.12</v>
      </c>
      <c r="G6" s="42">
        <v>7730</v>
      </c>
    </row>
    <row r="7" spans="1:7" ht="12.75">
      <c r="A7" s="41">
        <v>238212</v>
      </c>
      <c r="B7" s="41" t="s">
        <v>189</v>
      </c>
      <c r="C7" s="42">
        <v>47187.013953171794</v>
      </c>
      <c r="D7" s="42">
        <v>50921.70092567384</v>
      </c>
      <c r="E7" s="42">
        <v>3734.6869725020442</v>
      </c>
      <c r="F7" s="43">
        <v>0.07914649942054677</v>
      </c>
      <c r="G7" s="42">
        <v>2818.5625</v>
      </c>
    </row>
    <row r="8" spans="1:7" ht="12.75">
      <c r="A8" s="41">
        <v>238222</v>
      </c>
      <c r="B8" s="41" t="s">
        <v>190</v>
      </c>
      <c r="C8" s="42">
        <v>38018.9599409436</v>
      </c>
      <c r="D8" s="42">
        <v>42696.02359643049</v>
      </c>
      <c r="E8" s="42">
        <v>4677.063655486891</v>
      </c>
      <c r="F8" s="43">
        <v>0.1230192425766503</v>
      </c>
      <c r="G8" s="42">
        <v>2183.5589690184847</v>
      </c>
    </row>
    <row r="9" spans="1:7" ht="12.75">
      <c r="A9" s="41" t="s">
        <v>191</v>
      </c>
      <c r="B9" s="41" t="s">
        <v>192</v>
      </c>
      <c r="C9" s="42">
        <v>1023</v>
      </c>
      <c r="D9" s="42">
        <v>1227</v>
      </c>
      <c r="E9" s="42">
        <v>204</v>
      </c>
      <c r="F9" s="43">
        <v>0.2</v>
      </c>
      <c r="G9" s="42">
        <v>37</v>
      </c>
    </row>
    <row r="10" spans="1:7" ht="12.75">
      <c r="A10" s="41" t="s">
        <v>193</v>
      </c>
      <c r="B10" s="41" t="s">
        <v>194</v>
      </c>
      <c r="C10" s="42">
        <v>235</v>
      </c>
      <c r="D10" s="42">
        <v>211</v>
      </c>
      <c r="E10" s="42">
        <v>-24</v>
      </c>
      <c r="F10" s="43">
        <v>-0.1</v>
      </c>
      <c r="G10" s="42">
        <v>13</v>
      </c>
    </row>
    <row r="11" spans="1:7" ht="12.75">
      <c r="A11" s="41" t="s">
        <v>195</v>
      </c>
      <c r="B11" s="41" t="s">
        <v>196</v>
      </c>
      <c r="C11" s="42">
        <v>1162</v>
      </c>
      <c r="D11" s="42">
        <v>1201</v>
      </c>
      <c r="E11" s="42">
        <v>39</v>
      </c>
      <c r="F11" s="43">
        <v>0.03</v>
      </c>
      <c r="G11" s="42">
        <v>56</v>
      </c>
    </row>
    <row r="12" spans="1:7" ht="23.25">
      <c r="A12" s="41" t="s">
        <v>197</v>
      </c>
      <c r="B12" s="47" t="s">
        <v>198</v>
      </c>
      <c r="C12" s="42">
        <v>2747</v>
      </c>
      <c r="D12" s="42">
        <v>2366</v>
      </c>
      <c r="E12" s="42">
        <v>-381</v>
      </c>
      <c r="F12" s="43">
        <v>-0.14</v>
      </c>
      <c r="G12" s="42">
        <v>104</v>
      </c>
    </row>
    <row r="13" spans="1:7" ht="12.75">
      <c r="A13" s="41" t="s">
        <v>199</v>
      </c>
      <c r="B13" s="41" t="s">
        <v>200</v>
      </c>
      <c r="C13" s="42">
        <v>2510</v>
      </c>
      <c r="D13" s="42">
        <v>2522</v>
      </c>
      <c r="E13" s="42">
        <v>12</v>
      </c>
      <c r="F13" s="43">
        <v>0</v>
      </c>
      <c r="G13" s="42">
        <v>105</v>
      </c>
    </row>
    <row r="14" spans="1:7" ht="12.75">
      <c r="A14" s="41" t="s">
        <v>201</v>
      </c>
      <c r="B14" s="41" t="s">
        <v>202</v>
      </c>
      <c r="C14" s="42">
        <v>22404</v>
      </c>
      <c r="D14" s="42">
        <v>22890</v>
      </c>
      <c r="E14" s="42">
        <v>486</v>
      </c>
      <c r="F14" s="43">
        <v>0.02</v>
      </c>
      <c r="G14" s="42">
        <v>2978</v>
      </c>
    </row>
    <row r="15" spans="1:7" ht="12.75">
      <c r="A15" s="41" t="s">
        <v>203</v>
      </c>
      <c r="B15" s="41" t="s">
        <v>204</v>
      </c>
      <c r="C15" s="42">
        <v>102509</v>
      </c>
      <c r="D15" s="42">
        <v>114711</v>
      </c>
      <c r="E15" s="42">
        <v>12202</v>
      </c>
      <c r="F15" s="43">
        <v>0.12</v>
      </c>
      <c r="G15" s="42">
        <v>6910</v>
      </c>
    </row>
    <row r="16" spans="1:7" ht="12.75">
      <c r="A16" s="41" t="s">
        <v>205</v>
      </c>
      <c r="B16" s="41" t="s">
        <v>206</v>
      </c>
      <c r="C16" s="42">
        <v>647</v>
      </c>
      <c r="D16" s="42">
        <v>463</v>
      </c>
      <c r="E16" s="42">
        <v>-184</v>
      </c>
      <c r="F16" s="43">
        <v>-0.2800000000000001</v>
      </c>
      <c r="G16" s="42">
        <v>195</v>
      </c>
    </row>
    <row r="17" spans="1:7" ht="12.75">
      <c r="A17" s="41" t="s">
        <v>207</v>
      </c>
      <c r="B17" s="41" t="s">
        <v>208</v>
      </c>
      <c r="C17" s="42">
        <v>2659</v>
      </c>
      <c r="D17" s="42">
        <v>3182</v>
      </c>
      <c r="E17" s="42">
        <v>523</v>
      </c>
      <c r="F17" s="43">
        <v>0.2</v>
      </c>
      <c r="G17" s="42">
        <v>577</v>
      </c>
    </row>
    <row r="18" spans="1:7" ht="12.75">
      <c r="A18" s="41"/>
      <c r="B18" s="41" t="s">
        <v>176</v>
      </c>
      <c r="C18" s="42">
        <v>342244</v>
      </c>
      <c r="D18" s="42">
        <v>370499</v>
      </c>
      <c r="E18" s="42">
        <v>28255</v>
      </c>
      <c r="F18" s="43">
        <v>0.08</v>
      </c>
      <c r="G18" s="42">
        <v>29583</v>
      </c>
    </row>
    <row r="19" spans="1:7" ht="12.75">
      <c r="A19" s="46" t="s">
        <v>177</v>
      </c>
      <c r="B19" s="46"/>
      <c r="C19" s="46"/>
      <c r="D19" s="46"/>
      <c r="E19" s="46"/>
      <c r="F19" s="46"/>
      <c r="G19" s="46"/>
    </row>
    <row r="21" ht="12.75">
      <c r="A21" s="36" t="s">
        <v>209</v>
      </c>
    </row>
    <row r="23" ht="12.75">
      <c r="A23" s="48" t="s">
        <v>210</v>
      </c>
    </row>
    <row r="24" ht="12.75">
      <c r="A24" s="48" t="s">
        <v>211</v>
      </c>
    </row>
    <row r="25" ht="12.75">
      <c r="A25" s="48" t="s">
        <v>212</v>
      </c>
    </row>
    <row r="26" spans="1:4" ht="12.75">
      <c r="A26" s="41"/>
      <c r="C26" s="49"/>
      <c r="D26" s="49"/>
    </row>
    <row r="27" spans="3:4" ht="12.75">
      <c r="C27" s="49"/>
      <c r="D27" s="49"/>
    </row>
    <row r="28" spans="2:4" ht="12.75">
      <c r="B28" s="48"/>
      <c r="C28" s="49"/>
      <c r="D28" s="49"/>
    </row>
    <row r="29" spans="3:4" ht="13.5">
      <c r="C29" s="50"/>
      <c r="D29" s="50"/>
    </row>
    <row r="30" spans="3:4" ht="12.75">
      <c r="C30" s="49"/>
      <c r="D30" s="49"/>
    </row>
    <row r="31" spans="1:4" ht="12.75">
      <c r="A31" s="41"/>
      <c r="C31" s="49"/>
      <c r="D31" s="49"/>
    </row>
    <row r="32" spans="3:4" ht="12.75">
      <c r="C32" s="49"/>
      <c r="D32" s="49"/>
    </row>
    <row r="33" spans="2:4" ht="12.75">
      <c r="B33" s="48"/>
      <c r="C33" s="49"/>
      <c r="D33" s="49"/>
    </row>
    <row r="34" spans="3:4" ht="13.5">
      <c r="C34" s="50"/>
      <c r="D34" s="50"/>
    </row>
  </sheetData>
  <sheetProtection selectLockedCells="1" selectUnlockedCells="1"/>
  <mergeCells count="2">
    <mergeCell ref="A1:G1"/>
    <mergeCell ref="A19:G19"/>
  </mergeCells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250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102</v>
      </c>
      <c r="D3" s="75">
        <v>109</v>
      </c>
      <c r="E3" s="75">
        <v>7</v>
      </c>
      <c r="F3" s="78">
        <v>0.07</v>
      </c>
      <c r="G3" s="79">
        <v>3</v>
      </c>
      <c r="H3" s="80">
        <v>35.21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5">
        <v>21</v>
      </c>
      <c r="D7" s="75">
        <v>24</v>
      </c>
      <c r="E7" s="75">
        <v>3</v>
      </c>
      <c r="F7" s="78">
        <v>0.14</v>
      </c>
      <c r="G7" s="79">
        <v>1</v>
      </c>
      <c r="H7" s="80">
        <v>31.09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13</v>
      </c>
      <c r="D10" s="75">
        <v>13</v>
      </c>
      <c r="E10" s="75">
        <v>0</v>
      </c>
      <c r="F10" s="78">
        <v>0</v>
      </c>
      <c r="G10" s="79">
        <v>0</v>
      </c>
      <c r="H10" s="80">
        <v>23.56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11</v>
      </c>
      <c r="D12" s="75">
        <v>12</v>
      </c>
      <c r="E12" s="75">
        <v>1</v>
      </c>
      <c r="F12" s="78">
        <v>0.09</v>
      </c>
      <c r="G12" s="79">
        <v>0</v>
      </c>
      <c r="H12" s="80">
        <v>42.95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42</v>
      </c>
      <c r="D17" s="75">
        <v>46</v>
      </c>
      <c r="E17" s="75">
        <v>4</v>
      </c>
      <c r="F17" s="78">
        <v>0.1</v>
      </c>
      <c r="G17" s="79">
        <v>2</v>
      </c>
      <c r="H17" s="80">
        <v>27.32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22</v>
      </c>
      <c r="D18" s="75">
        <v>28</v>
      </c>
      <c r="E18" s="75">
        <v>6</v>
      </c>
      <c r="F18" s="78">
        <v>0.27</v>
      </c>
      <c r="G18" s="79">
        <v>2</v>
      </c>
      <c r="H18" s="80">
        <v>24.75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25</v>
      </c>
      <c r="D25" s="75">
        <v>20</v>
      </c>
      <c r="E25" s="75">
        <v>-5</v>
      </c>
      <c r="F25" s="78">
        <v>-0.2</v>
      </c>
      <c r="G25" s="79">
        <v>1</v>
      </c>
      <c r="H25" s="80">
        <v>47.24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5">
        <v>0</v>
      </c>
      <c r="E40" s="75">
        <v>0</v>
      </c>
      <c r="F40" s="78">
        <v>0</v>
      </c>
      <c r="G40" s="79">
        <v>0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20</v>
      </c>
      <c r="D41" s="75">
        <v>25</v>
      </c>
      <c r="E41" s="75">
        <v>5</v>
      </c>
      <c r="F41" s="78">
        <v>0.25</v>
      </c>
      <c r="G41" s="79">
        <v>2</v>
      </c>
      <c r="H41" s="80">
        <v>28.99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24</v>
      </c>
      <c r="D44" s="75">
        <v>23</v>
      </c>
      <c r="E44" s="75">
        <v>-1</v>
      </c>
      <c r="F44" s="78">
        <v>-0.04</v>
      </c>
      <c r="G44" s="79">
        <v>1</v>
      </c>
      <c r="H44" s="80">
        <v>30.46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75</v>
      </c>
      <c r="D45" s="75">
        <v>68</v>
      </c>
      <c r="E45" s="75">
        <v>-7</v>
      </c>
      <c r="F45" s="78">
        <v>-0.09</v>
      </c>
      <c r="G45" s="79">
        <v>1</v>
      </c>
      <c r="H45" s="80">
        <v>29.71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11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80">
        <v>24.08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19</v>
      </c>
      <c r="D52" s="75">
        <v>21</v>
      </c>
      <c r="E52" s="75">
        <v>2</v>
      </c>
      <c r="F52" s="78">
        <v>0.11</v>
      </c>
      <c r="G52" s="79">
        <v>1</v>
      </c>
      <c r="H52" s="80">
        <v>29.45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169</v>
      </c>
      <c r="D60" s="75">
        <v>190</v>
      </c>
      <c r="E60" s="75">
        <v>21</v>
      </c>
      <c r="F60" s="78">
        <v>0.12</v>
      </c>
      <c r="G60" s="79">
        <v>8</v>
      </c>
      <c r="H60" s="80">
        <v>16.48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4" t="s">
        <v>224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691</v>
      </c>
      <c r="D70" s="79">
        <v>734</v>
      </c>
      <c r="E70" s="79">
        <v>43</v>
      </c>
      <c r="F70" s="82">
        <v>0.06</v>
      </c>
      <c r="G70" s="79">
        <v>29</v>
      </c>
      <c r="H70" s="80">
        <v>26.71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251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1926</v>
      </c>
      <c r="D3" s="75">
        <v>1902</v>
      </c>
      <c r="E3" s="75">
        <v>-24</v>
      </c>
      <c r="F3" s="78">
        <v>-0.01</v>
      </c>
      <c r="G3" s="79">
        <v>38</v>
      </c>
      <c r="H3" s="80">
        <v>47.35</v>
      </c>
      <c r="I3" s="73" t="s">
        <v>55</v>
      </c>
    </row>
    <row r="4" spans="1:9" ht="13.5">
      <c r="A4" s="73" t="s">
        <v>56</v>
      </c>
      <c r="B4" s="73" t="s">
        <v>57</v>
      </c>
      <c r="C4" s="75">
        <v>16</v>
      </c>
      <c r="D4" s="75">
        <v>16</v>
      </c>
      <c r="E4" s="75">
        <v>0</v>
      </c>
      <c r="F4" s="78">
        <v>0</v>
      </c>
      <c r="G4" s="79">
        <v>1</v>
      </c>
      <c r="H4" s="80">
        <v>58.1</v>
      </c>
      <c r="I4" s="73" t="s">
        <v>55</v>
      </c>
    </row>
    <row r="5" spans="1:9" ht="13.5">
      <c r="A5" s="73" t="s">
        <v>58</v>
      </c>
      <c r="B5" s="73" t="s">
        <v>59</v>
      </c>
      <c r="C5" s="75">
        <v>144</v>
      </c>
      <c r="D5" s="75">
        <v>139</v>
      </c>
      <c r="E5" s="75">
        <v>-5</v>
      </c>
      <c r="F5" s="78">
        <v>-0.03</v>
      </c>
      <c r="G5" s="79">
        <v>5</v>
      </c>
      <c r="H5" s="80">
        <v>55.3</v>
      </c>
      <c r="I5" s="73" t="s">
        <v>55</v>
      </c>
    </row>
    <row r="6" spans="1:9" ht="13.5">
      <c r="A6" s="73" t="s">
        <v>60</v>
      </c>
      <c r="B6" s="73" t="s">
        <v>61</v>
      </c>
      <c r="C6" s="75">
        <v>385</v>
      </c>
      <c r="D6" s="75">
        <v>390</v>
      </c>
      <c r="E6" s="75">
        <v>5</v>
      </c>
      <c r="F6" s="78">
        <v>0.01</v>
      </c>
      <c r="G6" s="79">
        <v>13</v>
      </c>
      <c r="H6" s="80">
        <v>42</v>
      </c>
      <c r="I6" s="73" t="s">
        <v>55</v>
      </c>
    </row>
    <row r="7" spans="1:9" ht="13.5">
      <c r="A7" s="73" t="s">
        <v>62</v>
      </c>
      <c r="B7" s="73" t="s">
        <v>63</v>
      </c>
      <c r="C7" s="75">
        <v>291</v>
      </c>
      <c r="D7" s="75">
        <v>296</v>
      </c>
      <c r="E7" s="75">
        <v>5</v>
      </c>
      <c r="F7" s="78">
        <v>0.02</v>
      </c>
      <c r="G7" s="79">
        <v>8</v>
      </c>
      <c r="H7" s="80">
        <v>43.46</v>
      </c>
      <c r="I7" s="73" t="s">
        <v>13</v>
      </c>
    </row>
    <row r="8" spans="1:9" ht="13.5">
      <c r="A8" s="73" t="s">
        <v>64</v>
      </c>
      <c r="B8" s="73" t="s">
        <v>65</v>
      </c>
      <c r="C8" s="75">
        <v>38</v>
      </c>
      <c r="D8" s="75">
        <v>39</v>
      </c>
      <c r="E8" s="75">
        <v>1</v>
      </c>
      <c r="F8" s="78">
        <v>0.03</v>
      </c>
      <c r="G8" s="79">
        <v>1</v>
      </c>
      <c r="H8" s="80">
        <v>48.1</v>
      </c>
      <c r="I8" s="73" t="s">
        <v>55</v>
      </c>
    </row>
    <row r="9" spans="1:9" ht="13.5">
      <c r="A9" s="73" t="s">
        <v>66</v>
      </c>
      <c r="B9" s="73" t="s">
        <v>67</v>
      </c>
      <c r="C9" s="75">
        <v>14</v>
      </c>
      <c r="D9" s="75">
        <v>14</v>
      </c>
      <c r="E9" s="75">
        <v>0</v>
      </c>
      <c r="F9" s="78">
        <v>0</v>
      </c>
      <c r="G9" s="79">
        <v>0</v>
      </c>
      <c r="H9" s="80">
        <v>71.64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146</v>
      </c>
      <c r="D10" s="75">
        <v>152</v>
      </c>
      <c r="E10" s="75">
        <v>6</v>
      </c>
      <c r="F10" s="78">
        <v>0.04</v>
      </c>
      <c r="G10" s="79">
        <v>3</v>
      </c>
      <c r="H10" s="80">
        <v>50.41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90</v>
      </c>
      <c r="D11" s="75">
        <v>91</v>
      </c>
      <c r="E11" s="75">
        <v>1</v>
      </c>
      <c r="F11" s="78">
        <v>0.01</v>
      </c>
      <c r="G11" s="79">
        <v>2</v>
      </c>
      <c r="H11" s="80">
        <v>56.88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343</v>
      </c>
      <c r="D12" s="75">
        <v>345</v>
      </c>
      <c r="E12" s="75">
        <v>2</v>
      </c>
      <c r="F12" s="78">
        <v>0.01</v>
      </c>
      <c r="G12" s="79">
        <v>8</v>
      </c>
      <c r="H12" s="80">
        <v>54.75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177</v>
      </c>
      <c r="D13" s="75">
        <v>181</v>
      </c>
      <c r="E13" s="75">
        <v>4</v>
      </c>
      <c r="F13" s="78">
        <v>0.02</v>
      </c>
      <c r="G13" s="79">
        <v>6</v>
      </c>
      <c r="H13" s="80">
        <v>33.76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116</v>
      </c>
      <c r="D14" s="75">
        <v>124</v>
      </c>
      <c r="E14" s="75">
        <v>8</v>
      </c>
      <c r="F14" s="78">
        <v>0.07</v>
      </c>
      <c r="G14" s="79">
        <v>4</v>
      </c>
      <c r="H14" s="80">
        <v>29.95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462</v>
      </c>
      <c r="D15" s="75">
        <v>493</v>
      </c>
      <c r="E15" s="75">
        <v>31</v>
      </c>
      <c r="F15" s="78">
        <v>0.07</v>
      </c>
      <c r="G15" s="79">
        <v>14</v>
      </c>
      <c r="H15" s="80">
        <v>33.76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160</v>
      </c>
      <c r="D16" s="75">
        <v>174</v>
      </c>
      <c r="E16" s="75">
        <v>14</v>
      </c>
      <c r="F16" s="78">
        <v>0.09</v>
      </c>
      <c r="G16" s="79">
        <v>6</v>
      </c>
      <c r="H16" s="80">
        <v>26.73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953</v>
      </c>
      <c r="D17" s="75">
        <v>989</v>
      </c>
      <c r="E17" s="75">
        <v>36</v>
      </c>
      <c r="F17" s="78">
        <v>0.04</v>
      </c>
      <c r="G17" s="79">
        <v>26</v>
      </c>
      <c r="H17" s="80">
        <v>31.56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826</v>
      </c>
      <c r="D18" s="75">
        <v>860</v>
      </c>
      <c r="E18" s="75">
        <v>34</v>
      </c>
      <c r="F18" s="78">
        <v>0.04</v>
      </c>
      <c r="G18" s="79">
        <v>25</v>
      </c>
      <c r="H18" s="80">
        <v>34.84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101</v>
      </c>
      <c r="D19" s="75">
        <v>97</v>
      </c>
      <c r="E19" s="75">
        <v>-4</v>
      </c>
      <c r="F19" s="78">
        <v>-0.04</v>
      </c>
      <c r="G19" s="79">
        <v>2</v>
      </c>
      <c r="H19" s="80">
        <v>38.23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158</v>
      </c>
      <c r="D20" s="75">
        <v>171</v>
      </c>
      <c r="E20" s="75">
        <v>13</v>
      </c>
      <c r="F20" s="78">
        <v>0.08</v>
      </c>
      <c r="G20" s="79">
        <v>6</v>
      </c>
      <c r="H20" s="80">
        <v>34.03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39</v>
      </c>
      <c r="D21" s="75">
        <v>42</v>
      </c>
      <c r="E21" s="75">
        <v>3</v>
      </c>
      <c r="F21" s="78">
        <v>0.08</v>
      </c>
      <c r="G21" s="79">
        <v>1</v>
      </c>
      <c r="H21" s="80">
        <v>43.57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472</v>
      </c>
      <c r="D22" s="75">
        <v>473</v>
      </c>
      <c r="E22" s="75">
        <v>1</v>
      </c>
      <c r="F22" s="78">
        <v>0</v>
      </c>
      <c r="G22" s="79">
        <v>13</v>
      </c>
      <c r="H22" s="80">
        <v>26.09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68</v>
      </c>
      <c r="D23" s="75">
        <v>64</v>
      </c>
      <c r="E23" s="75">
        <v>-4</v>
      </c>
      <c r="F23" s="78">
        <v>-0.06</v>
      </c>
      <c r="G23" s="79">
        <v>2</v>
      </c>
      <c r="H23" s="80">
        <v>52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33</v>
      </c>
      <c r="D24" s="75">
        <v>31</v>
      </c>
      <c r="E24" s="75">
        <v>-2</v>
      </c>
      <c r="F24" s="78">
        <v>-0.06</v>
      </c>
      <c r="G24" s="79">
        <v>1</v>
      </c>
      <c r="H24" s="80">
        <v>33.77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181</v>
      </c>
      <c r="D25" s="75">
        <v>182</v>
      </c>
      <c r="E25" s="75">
        <v>1</v>
      </c>
      <c r="F25" s="78">
        <v>0.01</v>
      </c>
      <c r="G25" s="79">
        <v>4</v>
      </c>
      <c r="H25" s="80">
        <v>46.69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55</v>
      </c>
      <c r="D26" s="75">
        <v>56</v>
      </c>
      <c r="E26" s="75">
        <v>1</v>
      </c>
      <c r="F26" s="78">
        <v>0.02</v>
      </c>
      <c r="G26" s="79">
        <v>2</v>
      </c>
      <c r="H26" s="80">
        <v>45.85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38</v>
      </c>
      <c r="D27" s="75">
        <v>42</v>
      </c>
      <c r="E27" s="75">
        <v>4</v>
      </c>
      <c r="F27" s="78">
        <v>0.11</v>
      </c>
      <c r="G27" s="79">
        <v>2</v>
      </c>
      <c r="H27" s="80">
        <v>42.01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19</v>
      </c>
      <c r="D28" s="75">
        <v>22</v>
      </c>
      <c r="E28" s="75">
        <v>3</v>
      </c>
      <c r="F28" s="78">
        <v>0.16</v>
      </c>
      <c r="G28" s="79">
        <v>1</v>
      </c>
      <c r="H28" s="80">
        <v>20.45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80</v>
      </c>
      <c r="D29" s="75">
        <v>80</v>
      </c>
      <c r="E29" s="75">
        <v>0</v>
      </c>
      <c r="F29" s="78">
        <v>0</v>
      </c>
      <c r="G29" s="79">
        <v>2</v>
      </c>
      <c r="H29" s="80">
        <v>32.47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48</v>
      </c>
      <c r="D30" s="75">
        <v>53</v>
      </c>
      <c r="E30" s="75">
        <v>5</v>
      </c>
      <c r="F30" s="78">
        <v>0.1</v>
      </c>
      <c r="G30" s="79">
        <v>3</v>
      </c>
      <c r="H30" s="80">
        <v>39.52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50</v>
      </c>
      <c r="D31" s="75">
        <v>52</v>
      </c>
      <c r="E31" s="75">
        <v>2</v>
      </c>
      <c r="F31" s="78">
        <v>0.04</v>
      </c>
      <c r="G31" s="79">
        <v>2</v>
      </c>
      <c r="H31" s="80">
        <v>41.91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59</v>
      </c>
      <c r="D33" s="75">
        <v>61</v>
      </c>
      <c r="E33" s="75">
        <v>2</v>
      </c>
      <c r="F33" s="78">
        <v>0.03</v>
      </c>
      <c r="G33" s="79">
        <v>2</v>
      </c>
      <c r="H33" s="80">
        <v>35.26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41</v>
      </c>
      <c r="D34" s="75">
        <v>42</v>
      </c>
      <c r="E34" s="75">
        <v>1</v>
      </c>
      <c r="F34" s="78">
        <v>0.02</v>
      </c>
      <c r="G34" s="79">
        <v>1</v>
      </c>
      <c r="H34" s="80">
        <v>33.76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96</v>
      </c>
      <c r="D35" s="75">
        <v>99</v>
      </c>
      <c r="E35" s="75">
        <v>3</v>
      </c>
      <c r="F35" s="78">
        <v>0.03</v>
      </c>
      <c r="G35" s="79">
        <v>3</v>
      </c>
      <c r="H35" s="80">
        <v>41.21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26</v>
      </c>
      <c r="D37" s="75">
        <v>24</v>
      </c>
      <c r="E37" s="75">
        <v>-2</v>
      </c>
      <c r="F37" s="78">
        <v>-0.08</v>
      </c>
      <c r="G37" s="79">
        <v>1</v>
      </c>
      <c r="H37" s="80">
        <v>24.86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239</v>
      </c>
      <c r="D38" s="75">
        <v>260</v>
      </c>
      <c r="E38" s="75">
        <v>21</v>
      </c>
      <c r="F38" s="78">
        <v>0.09</v>
      </c>
      <c r="G38" s="79">
        <v>10</v>
      </c>
      <c r="H38" s="80">
        <v>38.96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976</v>
      </c>
      <c r="D39" s="75">
        <v>1094</v>
      </c>
      <c r="E39" s="75">
        <v>118</v>
      </c>
      <c r="F39" s="78">
        <v>0.12</v>
      </c>
      <c r="G39" s="79">
        <v>49</v>
      </c>
      <c r="H39" s="80">
        <v>31.14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5">
        <v>11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1130</v>
      </c>
      <c r="D41" s="75">
        <v>1206</v>
      </c>
      <c r="E41" s="75">
        <v>76</v>
      </c>
      <c r="F41" s="78">
        <v>0.07</v>
      </c>
      <c r="G41" s="79">
        <v>49</v>
      </c>
      <c r="H41" s="80">
        <v>17.16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265</v>
      </c>
      <c r="D42" s="75">
        <v>273</v>
      </c>
      <c r="E42" s="75">
        <v>8</v>
      </c>
      <c r="F42" s="78">
        <v>0.03</v>
      </c>
      <c r="G42" s="79">
        <v>9</v>
      </c>
      <c r="H42" s="80">
        <v>16.1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131</v>
      </c>
      <c r="D43" s="75">
        <v>136</v>
      </c>
      <c r="E43" s="75">
        <v>5</v>
      </c>
      <c r="F43" s="78">
        <v>0.04</v>
      </c>
      <c r="G43" s="79">
        <v>5</v>
      </c>
      <c r="H43" s="80">
        <v>23.17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261</v>
      </c>
      <c r="D44" s="75">
        <v>270</v>
      </c>
      <c r="E44" s="75">
        <v>9</v>
      </c>
      <c r="F44" s="78">
        <v>0.03</v>
      </c>
      <c r="G44" s="79">
        <v>10</v>
      </c>
      <c r="H44" s="80">
        <v>34.14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478</v>
      </c>
      <c r="D45" s="75">
        <v>482</v>
      </c>
      <c r="E45" s="75">
        <v>4</v>
      </c>
      <c r="F45" s="78">
        <v>0.01</v>
      </c>
      <c r="G45" s="79">
        <v>17</v>
      </c>
      <c r="H45" s="80">
        <v>29.03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269</v>
      </c>
      <c r="D46" s="75">
        <v>246</v>
      </c>
      <c r="E46" s="75">
        <v>-23</v>
      </c>
      <c r="F46" s="78">
        <v>-0.09</v>
      </c>
      <c r="G46" s="79">
        <v>9</v>
      </c>
      <c r="H46" s="80">
        <v>27.87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194</v>
      </c>
      <c r="D49" s="75">
        <v>179</v>
      </c>
      <c r="E49" s="75">
        <v>-15</v>
      </c>
      <c r="F49" s="78">
        <v>-0.08</v>
      </c>
      <c r="G49" s="79">
        <v>7</v>
      </c>
      <c r="H49" s="80">
        <v>27.42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96</v>
      </c>
      <c r="D50" s="75">
        <v>85</v>
      </c>
      <c r="E50" s="75">
        <v>-11</v>
      </c>
      <c r="F50" s="78">
        <v>-0.11</v>
      </c>
      <c r="G50" s="79">
        <v>2</v>
      </c>
      <c r="H50" s="80">
        <v>32.07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71</v>
      </c>
      <c r="D51" s="75">
        <v>74</v>
      </c>
      <c r="E51" s="75">
        <v>3</v>
      </c>
      <c r="F51" s="78">
        <v>0.04</v>
      </c>
      <c r="G51" s="79">
        <v>3</v>
      </c>
      <c r="H51" s="80">
        <v>34.29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342</v>
      </c>
      <c r="D52" s="75">
        <v>360</v>
      </c>
      <c r="E52" s="75">
        <v>18</v>
      </c>
      <c r="F52" s="78">
        <v>0.05</v>
      </c>
      <c r="G52" s="79">
        <v>13</v>
      </c>
      <c r="H52" s="80">
        <v>36.08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108</v>
      </c>
      <c r="D53" s="75">
        <v>117</v>
      </c>
      <c r="E53" s="75">
        <v>9</v>
      </c>
      <c r="F53" s="78">
        <v>0.08</v>
      </c>
      <c r="G53" s="79">
        <v>5</v>
      </c>
      <c r="H53" s="80">
        <v>23.31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165</v>
      </c>
      <c r="D54" s="75">
        <v>156</v>
      </c>
      <c r="E54" s="75">
        <v>-9</v>
      </c>
      <c r="F54" s="78">
        <v>-0.05</v>
      </c>
      <c r="G54" s="79">
        <v>3</v>
      </c>
      <c r="H54" s="80">
        <v>22.01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30</v>
      </c>
      <c r="D55" s="75">
        <v>31</v>
      </c>
      <c r="E55" s="75">
        <v>1</v>
      </c>
      <c r="F55" s="78">
        <v>0.03</v>
      </c>
      <c r="G55" s="79">
        <v>1</v>
      </c>
      <c r="H55" s="80">
        <v>31.07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18</v>
      </c>
      <c r="D56" s="75">
        <v>19</v>
      </c>
      <c r="E56" s="75">
        <v>1</v>
      </c>
      <c r="F56" s="78">
        <v>0.06</v>
      </c>
      <c r="G56" s="79">
        <v>1</v>
      </c>
      <c r="H56" s="80">
        <v>20.67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79</v>
      </c>
      <c r="D57" s="75">
        <v>80</v>
      </c>
      <c r="E57" s="75">
        <v>1</v>
      </c>
      <c r="F57" s="78">
        <v>0.01</v>
      </c>
      <c r="G57" s="79">
        <v>3</v>
      </c>
      <c r="H57" s="80">
        <v>20.62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187</v>
      </c>
      <c r="D58" s="75">
        <v>214</v>
      </c>
      <c r="E58" s="75">
        <v>27</v>
      </c>
      <c r="F58" s="78">
        <v>0.14</v>
      </c>
      <c r="G58" s="79">
        <v>9</v>
      </c>
      <c r="H58" s="80">
        <v>26.37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141</v>
      </c>
      <c r="D59" s="75">
        <v>145</v>
      </c>
      <c r="E59" s="75">
        <v>4</v>
      </c>
      <c r="F59" s="78">
        <v>0.03</v>
      </c>
      <c r="G59" s="79">
        <v>4</v>
      </c>
      <c r="H59" s="80">
        <v>17.56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1272</v>
      </c>
      <c r="D60" s="75">
        <v>1344</v>
      </c>
      <c r="E60" s="75">
        <v>72</v>
      </c>
      <c r="F60" s="78">
        <v>0.06</v>
      </c>
      <c r="G60" s="79">
        <v>39</v>
      </c>
      <c r="H60" s="80">
        <v>20.48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148</v>
      </c>
      <c r="D61" s="75">
        <v>158</v>
      </c>
      <c r="E61" s="75">
        <v>10</v>
      </c>
      <c r="F61" s="78">
        <v>0.07</v>
      </c>
      <c r="G61" s="79">
        <v>5</v>
      </c>
      <c r="H61" s="80">
        <v>13.86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12</v>
      </c>
      <c r="D62" s="75">
        <v>13</v>
      </c>
      <c r="E62" s="75">
        <v>1</v>
      </c>
      <c r="F62" s="78">
        <v>0.08</v>
      </c>
      <c r="G62" s="79">
        <v>1</v>
      </c>
      <c r="H62" s="80">
        <v>9.43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76</v>
      </c>
      <c r="D64" s="75">
        <v>102</v>
      </c>
      <c r="E64" s="75">
        <v>26</v>
      </c>
      <c r="F64" s="78">
        <v>0.34</v>
      </c>
      <c r="G64" s="79">
        <v>7</v>
      </c>
      <c r="H64" s="80">
        <v>14.49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100</v>
      </c>
      <c r="D66" s="75">
        <v>106</v>
      </c>
      <c r="E66" s="75">
        <v>6</v>
      </c>
      <c r="F66" s="78">
        <v>0.06</v>
      </c>
      <c r="G66" s="79">
        <v>3</v>
      </c>
      <c r="H66" s="80">
        <v>9.86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88</v>
      </c>
      <c r="D67" s="75">
        <v>98</v>
      </c>
      <c r="E67" s="75">
        <v>10</v>
      </c>
      <c r="F67" s="78">
        <v>0.11</v>
      </c>
      <c r="G67" s="79">
        <v>4</v>
      </c>
      <c r="H67" s="80">
        <v>21.1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77</v>
      </c>
      <c r="D68" s="75">
        <v>74</v>
      </c>
      <c r="E68" s="75">
        <v>-3</v>
      </c>
      <c r="F68" s="78">
        <v>-0.04</v>
      </c>
      <c r="G68" s="79">
        <v>2</v>
      </c>
      <c r="H68" s="80">
        <v>32.28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148</v>
      </c>
      <c r="D69" s="75">
        <v>164</v>
      </c>
      <c r="E69" s="75">
        <v>16</v>
      </c>
      <c r="F69" s="78">
        <v>0.11</v>
      </c>
      <c r="G69" s="79">
        <v>7</v>
      </c>
      <c r="H69" s="80">
        <v>15.05</v>
      </c>
      <c r="I69" s="73" t="s">
        <v>128</v>
      </c>
    </row>
    <row r="70" spans="1:9" ht="13.5">
      <c r="A70" s="81"/>
      <c r="B70" s="81" t="s">
        <v>176</v>
      </c>
      <c r="C70" s="79">
        <v>14784</v>
      </c>
      <c r="D70" s="79">
        <v>15319</v>
      </c>
      <c r="E70" s="79">
        <v>535</v>
      </c>
      <c r="F70" s="82">
        <v>0.04</v>
      </c>
      <c r="G70" s="79">
        <v>480</v>
      </c>
      <c r="H70" s="80">
        <v>32.57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1219</v>
      </c>
      <c r="D3" s="75">
        <v>1263</v>
      </c>
      <c r="E3" s="75">
        <v>44</v>
      </c>
      <c r="F3" s="78">
        <v>0.04</v>
      </c>
      <c r="G3" s="79">
        <v>32</v>
      </c>
      <c r="H3" s="80">
        <v>46.85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84</v>
      </c>
      <c r="D5" s="75">
        <v>92</v>
      </c>
      <c r="E5" s="75">
        <v>8</v>
      </c>
      <c r="F5" s="78">
        <v>0.1</v>
      </c>
      <c r="G5" s="79">
        <v>4</v>
      </c>
      <c r="H5" s="80">
        <v>72.29</v>
      </c>
      <c r="I5" s="73" t="s">
        <v>55</v>
      </c>
    </row>
    <row r="6" spans="1:9" ht="13.5">
      <c r="A6" s="73" t="s">
        <v>60</v>
      </c>
      <c r="B6" s="73" t="s">
        <v>61</v>
      </c>
      <c r="C6" s="75">
        <v>280</v>
      </c>
      <c r="D6" s="75">
        <v>311</v>
      </c>
      <c r="E6" s="75">
        <v>31</v>
      </c>
      <c r="F6" s="78">
        <v>0.11</v>
      </c>
      <c r="G6" s="79">
        <v>15</v>
      </c>
      <c r="H6" s="80">
        <v>46.53</v>
      </c>
      <c r="I6" s="73" t="s">
        <v>55</v>
      </c>
    </row>
    <row r="7" spans="1:9" ht="13.5">
      <c r="A7" s="73" t="s">
        <v>62</v>
      </c>
      <c r="B7" s="73" t="s">
        <v>63</v>
      </c>
      <c r="C7" s="75">
        <v>174</v>
      </c>
      <c r="D7" s="75">
        <v>189</v>
      </c>
      <c r="E7" s="75">
        <v>15</v>
      </c>
      <c r="F7" s="78">
        <v>0.09</v>
      </c>
      <c r="G7" s="79">
        <v>7</v>
      </c>
      <c r="H7" s="80">
        <v>39.03</v>
      </c>
      <c r="I7" s="73" t="s">
        <v>13</v>
      </c>
    </row>
    <row r="8" spans="1:9" ht="13.5">
      <c r="A8" s="73" t="s">
        <v>64</v>
      </c>
      <c r="B8" s="73" t="s">
        <v>65</v>
      </c>
      <c r="C8" s="75">
        <v>16</v>
      </c>
      <c r="D8" s="75">
        <v>18</v>
      </c>
      <c r="E8" s="75">
        <v>2</v>
      </c>
      <c r="F8" s="78">
        <v>0.13</v>
      </c>
      <c r="G8" s="79">
        <v>1</v>
      </c>
      <c r="H8" s="80">
        <v>70.9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81</v>
      </c>
      <c r="D10" s="75">
        <v>90</v>
      </c>
      <c r="E10" s="75">
        <v>9</v>
      </c>
      <c r="F10" s="78">
        <v>0.11</v>
      </c>
      <c r="G10" s="79">
        <v>3</v>
      </c>
      <c r="H10" s="80">
        <v>48.79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24</v>
      </c>
      <c r="D11" s="75">
        <v>26</v>
      </c>
      <c r="E11" s="75">
        <v>2</v>
      </c>
      <c r="F11" s="78">
        <v>0.08</v>
      </c>
      <c r="G11" s="79">
        <v>1</v>
      </c>
      <c r="H11" s="80">
        <v>77.1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108</v>
      </c>
      <c r="D12" s="75">
        <v>117</v>
      </c>
      <c r="E12" s="75">
        <v>9</v>
      </c>
      <c r="F12" s="78">
        <v>0.08</v>
      </c>
      <c r="G12" s="79">
        <v>4</v>
      </c>
      <c r="H12" s="80">
        <v>48.1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83</v>
      </c>
      <c r="D13" s="75">
        <v>92</v>
      </c>
      <c r="E13" s="75">
        <v>9</v>
      </c>
      <c r="F13" s="78">
        <v>0.11</v>
      </c>
      <c r="G13" s="79">
        <v>4</v>
      </c>
      <c r="H13" s="80">
        <v>27.52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53</v>
      </c>
      <c r="D14" s="75">
        <v>66</v>
      </c>
      <c r="E14" s="75">
        <v>13</v>
      </c>
      <c r="F14" s="78">
        <v>0.25</v>
      </c>
      <c r="G14" s="79">
        <v>4</v>
      </c>
      <c r="H14" s="80">
        <v>32.72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131</v>
      </c>
      <c r="D15" s="75">
        <v>154</v>
      </c>
      <c r="E15" s="75">
        <v>23</v>
      </c>
      <c r="F15" s="78">
        <v>0.18</v>
      </c>
      <c r="G15" s="79">
        <v>7</v>
      </c>
      <c r="H15" s="80">
        <v>40.18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35</v>
      </c>
      <c r="D16" s="75">
        <v>45</v>
      </c>
      <c r="E16" s="75">
        <v>10</v>
      </c>
      <c r="F16" s="78">
        <v>0.29000000000000004</v>
      </c>
      <c r="G16" s="79">
        <v>3</v>
      </c>
      <c r="H16" s="80">
        <v>27.51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287</v>
      </c>
      <c r="D17" s="75">
        <v>309</v>
      </c>
      <c r="E17" s="75">
        <v>22</v>
      </c>
      <c r="F17" s="78">
        <v>0.08</v>
      </c>
      <c r="G17" s="79">
        <v>11</v>
      </c>
      <c r="H17" s="80">
        <v>32.66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481</v>
      </c>
      <c r="D18" s="75">
        <v>532</v>
      </c>
      <c r="E18" s="75">
        <v>51</v>
      </c>
      <c r="F18" s="78">
        <v>0.11</v>
      </c>
      <c r="G18" s="79">
        <v>21</v>
      </c>
      <c r="H18" s="80">
        <v>35.61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33</v>
      </c>
      <c r="D19" s="75">
        <v>39</v>
      </c>
      <c r="E19" s="75">
        <v>6</v>
      </c>
      <c r="F19" s="78">
        <v>0.18</v>
      </c>
      <c r="G19" s="79">
        <v>2</v>
      </c>
      <c r="H19" s="80">
        <v>46.49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79</v>
      </c>
      <c r="D20" s="75">
        <v>90</v>
      </c>
      <c r="E20" s="75">
        <v>11</v>
      </c>
      <c r="F20" s="78">
        <v>0.14</v>
      </c>
      <c r="G20" s="79">
        <v>4</v>
      </c>
      <c r="H20" s="80">
        <v>34.68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16</v>
      </c>
      <c r="D21" s="75">
        <v>17</v>
      </c>
      <c r="E21" s="75">
        <v>1</v>
      </c>
      <c r="F21" s="78">
        <v>0.06</v>
      </c>
      <c r="G21" s="79">
        <v>1</v>
      </c>
      <c r="H21" s="80">
        <v>59.99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116</v>
      </c>
      <c r="D22" s="75">
        <v>127</v>
      </c>
      <c r="E22" s="75">
        <v>11</v>
      </c>
      <c r="F22" s="78">
        <v>0.09</v>
      </c>
      <c r="G22" s="79">
        <v>6</v>
      </c>
      <c r="H22" s="80">
        <v>23.24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12</v>
      </c>
      <c r="D23" s="75">
        <v>13</v>
      </c>
      <c r="E23" s="75">
        <v>1</v>
      </c>
      <c r="F23" s="78">
        <v>0.08</v>
      </c>
      <c r="G23" s="79">
        <v>1</v>
      </c>
      <c r="H23" s="80">
        <v>18.22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5">
        <v>15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110</v>
      </c>
      <c r="D25" s="75">
        <v>100</v>
      </c>
      <c r="E25" s="75">
        <v>-10</v>
      </c>
      <c r="F25" s="78">
        <v>-0.09</v>
      </c>
      <c r="G25" s="79">
        <v>2</v>
      </c>
      <c r="H25" s="80">
        <v>41.05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39</v>
      </c>
      <c r="D26" s="75">
        <v>38</v>
      </c>
      <c r="E26" s="75">
        <v>-1</v>
      </c>
      <c r="F26" s="78">
        <v>-0.03</v>
      </c>
      <c r="G26" s="79">
        <v>1</v>
      </c>
      <c r="H26" s="80">
        <v>50.59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13</v>
      </c>
      <c r="D27" s="75">
        <v>14</v>
      </c>
      <c r="E27" s="75">
        <v>1</v>
      </c>
      <c r="F27" s="78">
        <v>0.08</v>
      </c>
      <c r="G27" s="79">
        <v>0</v>
      </c>
      <c r="H27" s="80">
        <v>43.04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11</v>
      </c>
      <c r="D28" s="75">
        <v>12</v>
      </c>
      <c r="E28" s="75">
        <v>1</v>
      </c>
      <c r="F28" s="78">
        <v>0.09</v>
      </c>
      <c r="G28" s="79">
        <v>1</v>
      </c>
      <c r="H28" s="80">
        <v>31.99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28</v>
      </c>
      <c r="D29" s="75">
        <v>32</v>
      </c>
      <c r="E29" s="75">
        <v>4</v>
      </c>
      <c r="F29" s="78">
        <v>0.14</v>
      </c>
      <c r="G29" s="79">
        <v>1</v>
      </c>
      <c r="H29" s="80">
        <v>36.99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18</v>
      </c>
      <c r="D30" s="75">
        <v>21</v>
      </c>
      <c r="E30" s="75">
        <v>3</v>
      </c>
      <c r="F30" s="78">
        <v>0.17</v>
      </c>
      <c r="G30" s="79">
        <v>1</v>
      </c>
      <c r="H30" s="80">
        <v>32.21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12</v>
      </c>
      <c r="D31" s="75">
        <v>14</v>
      </c>
      <c r="E31" s="75">
        <v>2</v>
      </c>
      <c r="F31" s="78">
        <v>0.17</v>
      </c>
      <c r="G31" s="79">
        <v>1</v>
      </c>
      <c r="H31" s="80">
        <v>40.95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23</v>
      </c>
      <c r="D33" s="75">
        <v>23</v>
      </c>
      <c r="E33" s="75">
        <v>0</v>
      </c>
      <c r="F33" s="78">
        <v>0</v>
      </c>
      <c r="G33" s="79">
        <v>1</v>
      </c>
      <c r="H33" s="80">
        <v>29.64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21</v>
      </c>
      <c r="D35" s="75">
        <v>23</v>
      </c>
      <c r="E35" s="75">
        <v>2</v>
      </c>
      <c r="F35" s="78">
        <v>0.1</v>
      </c>
      <c r="G35" s="79">
        <v>1</v>
      </c>
      <c r="H35" s="80">
        <v>47.41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10</v>
      </c>
      <c r="D37" s="75">
        <v>13</v>
      </c>
      <c r="E37" s="75">
        <v>3</v>
      </c>
      <c r="F37" s="78">
        <v>0.30000000000000004</v>
      </c>
      <c r="G37" s="79">
        <v>1</v>
      </c>
      <c r="H37" s="80">
        <v>56.51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101</v>
      </c>
      <c r="D38" s="75">
        <v>111</v>
      </c>
      <c r="E38" s="75">
        <v>10</v>
      </c>
      <c r="F38" s="78">
        <v>0.1</v>
      </c>
      <c r="G38" s="79">
        <v>5</v>
      </c>
      <c r="H38" s="80">
        <v>45.9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1001</v>
      </c>
      <c r="D39" s="75">
        <v>1150</v>
      </c>
      <c r="E39" s="75">
        <v>149</v>
      </c>
      <c r="F39" s="78">
        <v>0.15</v>
      </c>
      <c r="G39" s="79">
        <v>56</v>
      </c>
      <c r="H39" s="80">
        <v>38.53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5">
        <v>10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708</v>
      </c>
      <c r="D41" s="75">
        <v>778</v>
      </c>
      <c r="E41" s="75">
        <v>70</v>
      </c>
      <c r="F41" s="78">
        <v>0.1</v>
      </c>
      <c r="G41" s="79">
        <v>35</v>
      </c>
      <c r="H41" s="80">
        <v>21.51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151</v>
      </c>
      <c r="D42" s="75">
        <v>162</v>
      </c>
      <c r="E42" s="75">
        <v>11</v>
      </c>
      <c r="F42" s="78">
        <v>0.07</v>
      </c>
      <c r="G42" s="79">
        <v>7</v>
      </c>
      <c r="H42" s="80">
        <v>19.42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103</v>
      </c>
      <c r="D43" s="75">
        <v>110</v>
      </c>
      <c r="E43" s="75">
        <v>7</v>
      </c>
      <c r="F43" s="78">
        <v>0.07</v>
      </c>
      <c r="G43" s="79">
        <v>4</v>
      </c>
      <c r="H43" s="80">
        <v>21.89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203</v>
      </c>
      <c r="D44" s="75">
        <v>218</v>
      </c>
      <c r="E44" s="75">
        <v>15</v>
      </c>
      <c r="F44" s="78">
        <v>0.07</v>
      </c>
      <c r="G44" s="79">
        <v>10</v>
      </c>
      <c r="H44" s="80">
        <v>32.74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407</v>
      </c>
      <c r="D45" s="75">
        <v>452</v>
      </c>
      <c r="E45" s="75">
        <v>45</v>
      </c>
      <c r="F45" s="78">
        <v>0.11</v>
      </c>
      <c r="G45" s="79">
        <v>22</v>
      </c>
      <c r="H45" s="80">
        <v>27.18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145</v>
      </c>
      <c r="D46" s="75">
        <v>149</v>
      </c>
      <c r="E46" s="75">
        <v>4</v>
      </c>
      <c r="F46" s="78">
        <v>0.03</v>
      </c>
      <c r="G46" s="79">
        <v>7</v>
      </c>
      <c r="H46" s="80">
        <v>31.86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89</v>
      </c>
      <c r="D49" s="75">
        <v>104</v>
      </c>
      <c r="E49" s="75">
        <v>15</v>
      </c>
      <c r="F49" s="78">
        <v>0.17</v>
      </c>
      <c r="G49" s="79">
        <v>6</v>
      </c>
      <c r="H49" s="80">
        <v>26.54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41</v>
      </c>
      <c r="D50" s="75">
        <v>43</v>
      </c>
      <c r="E50" s="75">
        <v>2</v>
      </c>
      <c r="F50" s="78">
        <v>0.05</v>
      </c>
      <c r="G50" s="79">
        <v>1</v>
      </c>
      <c r="H50" s="80">
        <v>28.31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30</v>
      </c>
      <c r="D51" s="75">
        <v>33</v>
      </c>
      <c r="E51" s="75">
        <v>3</v>
      </c>
      <c r="F51" s="78">
        <v>0.1</v>
      </c>
      <c r="G51" s="79">
        <v>2</v>
      </c>
      <c r="H51" s="80">
        <v>38.69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151</v>
      </c>
      <c r="D52" s="75">
        <v>172</v>
      </c>
      <c r="E52" s="75">
        <v>21</v>
      </c>
      <c r="F52" s="78">
        <v>0.14</v>
      </c>
      <c r="G52" s="79">
        <v>9</v>
      </c>
      <c r="H52" s="80">
        <v>34.71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11</v>
      </c>
      <c r="D53" s="75">
        <v>14</v>
      </c>
      <c r="E53" s="75">
        <v>3</v>
      </c>
      <c r="F53" s="78">
        <v>0.27</v>
      </c>
      <c r="G53" s="79">
        <v>1</v>
      </c>
      <c r="H53" s="80">
        <v>36.82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25</v>
      </c>
      <c r="D54" s="75">
        <v>24</v>
      </c>
      <c r="E54" s="75">
        <v>-1</v>
      </c>
      <c r="F54" s="78">
        <v>-0.04</v>
      </c>
      <c r="G54" s="79">
        <v>1</v>
      </c>
      <c r="H54" s="80">
        <v>39.32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25</v>
      </c>
      <c r="D57" s="75">
        <v>36</v>
      </c>
      <c r="E57" s="75">
        <v>11</v>
      </c>
      <c r="F57" s="78">
        <v>0.44</v>
      </c>
      <c r="G57" s="79">
        <v>3</v>
      </c>
      <c r="H57" s="80">
        <v>19.76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161</v>
      </c>
      <c r="D58" s="75">
        <v>205</v>
      </c>
      <c r="E58" s="75">
        <v>44</v>
      </c>
      <c r="F58" s="78">
        <v>0.27</v>
      </c>
      <c r="G58" s="79">
        <v>12</v>
      </c>
      <c r="H58" s="80">
        <v>26.71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43</v>
      </c>
      <c r="D59" s="75">
        <v>48</v>
      </c>
      <c r="E59" s="75">
        <v>5</v>
      </c>
      <c r="F59" s="78">
        <v>0.12</v>
      </c>
      <c r="G59" s="79">
        <v>2</v>
      </c>
      <c r="H59" s="80">
        <v>26.09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742</v>
      </c>
      <c r="D60" s="75">
        <v>852</v>
      </c>
      <c r="E60" s="75">
        <v>110</v>
      </c>
      <c r="F60" s="78">
        <v>0.15</v>
      </c>
      <c r="G60" s="79">
        <v>37</v>
      </c>
      <c r="H60" s="80">
        <v>21.56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13</v>
      </c>
      <c r="D61" s="75">
        <v>15</v>
      </c>
      <c r="E61" s="75">
        <v>2</v>
      </c>
      <c r="F61" s="78">
        <v>0.15</v>
      </c>
      <c r="G61" s="79">
        <v>1</v>
      </c>
      <c r="H61" s="80">
        <v>32.89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357</v>
      </c>
      <c r="D64" s="75">
        <v>388</v>
      </c>
      <c r="E64" s="75">
        <v>31</v>
      </c>
      <c r="F64" s="78">
        <v>0.09</v>
      </c>
      <c r="G64" s="79">
        <v>14</v>
      </c>
      <c r="H64" s="80">
        <v>11.36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56</v>
      </c>
      <c r="D66" s="75">
        <v>66</v>
      </c>
      <c r="E66" s="75">
        <v>10</v>
      </c>
      <c r="F66" s="78">
        <v>0.18</v>
      </c>
      <c r="G66" s="79">
        <v>3</v>
      </c>
      <c r="H66" s="80">
        <v>15.82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121</v>
      </c>
      <c r="D67" s="75">
        <v>129</v>
      </c>
      <c r="E67" s="75">
        <v>8</v>
      </c>
      <c r="F67" s="78">
        <v>0.07</v>
      </c>
      <c r="G67" s="79">
        <v>4</v>
      </c>
      <c r="H67" s="80">
        <v>21.19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31</v>
      </c>
      <c r="D68" s="75">
        <v>34</v>
      </c>
      <c r="E68" s="75">
        <v>3</v>
      </c>
      <c r="F68" s="78">
        <v>0.1</v>
      </c>
      <c r="G68" s="79">
        <v>1</v>
      </c>
      <c r="H68" s="80">
        <v>32.62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197</v>
      </c>
      <c r="D69" s="75">
        <v>217</v>
      </c>
      <c r="E69" s="75">
        <v>20</v>
      </c>
      <c r="F69" s="78">
        <v>0.1</v>
      </c>
      <c r="G69" s="79">
        <v>9</v>
      </c>
      <c r="H69" s="80">
        <v>19.58</v>
      </c>
      <c r="I69" s="73" t="s">
        <v>128</v>
      </c>
    </row>
    <row r="70" spans="1:9" ht="13.5">
      <c r="A70" s="81"/>
      <c r="B70" s="81" t="s">
        <v>176</v>
      </c>
      <c r="C70" s="79">
        <v>8581</v>
      </c>
      <c r="D70" s="79">
        <v>9480</v>
      </c>
      <c r="E70" s="79">
        <v>899</v>
      </c>
      <c r="F70" s="82">
        <v>0.1</v>
      </c>
      <c r="G70" s="79">
        <v>399</v>
      </c>
      <c r="H70" s="80">
        <v>33.44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552</v>
      </c>
      <c r="D3" s="75">
        <v>561</v>
      </c>
      <c r="E3" s="75">
        <v>9</v>
      </c>
      <c r="F3" s="78">
        <v>0.02</v>
      </c>
      <c r="G3" s="79">
        <v>528</v>
      </c>
      <c r="H3" s="80">
        <v>54.53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9">
        <v>11</v>
      </c>
      <c r="H4" s="80">
        <v>42.15</v>
      </c>
      <c r="I4" s="73" t="s">
        <v>55</v>
      </c>
    </row>
    <row r="5" spans="1:9" ht="13.5">
      <c r="A5" s="73" t="s">
        <v>58</v>
      </c>
      <c r="B5" s="73" t="s">
        <v>59</v>
      </c>
      <c r="C5" s="75">
        <v>21</v>
      </c>
      <c r="D5" s="75">
        <v>23</v>
      </c>
      <c r="E5" s="75">
        <v>2</v>
      </c>
      <c r="F5" s="78">
        <v>0.1</v>
      </c>
      <c r="G5" s="79">
        <v>115</v>
      </c>
      <c r="H5" s="80">
        <v>65.49</v>
      </c>
      <c r="I5" s="73" t="s">
        <v>55</v>
      </c>
    </row>
    <row r="6" spans="1:9" ht="13.5">
      <c r="A6" s="73" t="s">
        <v>60</v>
      </c>
      <c r="B6" s="73" t="s">
        <v>61</v>
      </c>
      <c r="C6" s="75">
        <v>59</v>
      </c>
      <c r="D6" s="75">
        <v>61</v>
      </c>
      <c r="E6" s="75">
        <v>2</v>
      </c>
      <c r="F6" s="78">
        <v>0.03</v>
      </c>
      <c r="G6" s="79">
        <v>225</v>
      </c>
      <c r="H6" s="80">
        <v>57.93</v>
      </c>
      <c r="I6" s="73" t="s">
        <v>55</v>
      </c>
    </row>
    <row r="7" spans="1:9" ht="13.5">
      <c r="A7" s="73" t="s">
        <v>62</v>
      </c>
      <c r="B7" s="73" t="s">
        <v>63</v>
      </c>
      <c r="C7" s="75">
        <v>55</v>
      </c>
      <c r="D7" s="75">
        <v>58</v>
      </c>
      <c r="E7" s="75">
        <v>3</v>
      </c>
      <c r="F7" s="78">
        <v>0.05</v>
      </c>
      <c r="G7" s="79">
        <v>144</v>
      </c>
      <c r="H7" s="80">
        <v>43.79</v>
      </c>
      <c r="I7" s="73" t="s">
        <v>13</v>
      </c>
    </row>
    <row r="8" spans="1:9" ht="13.5">
      <c r="A8" s="73" t="s">
        <v>64</v>
      </c>
      <c r="B8" s="73" t="s">
        <v>65</v>
      </c>
      <c r="C8" s="75">
        <v>11</v>
      </c>
      <c r="D8" s="75">
        <v>10</v>
      </c>
      <c r="E8" s="75">
        <v>-1</v>
      </c>
      <c r="F8" s="78">
        <v>-0.09</v>
      </c>
      <c r="G8" s="79">
        <v>30</v>
      </c>
      <c r="H8" s="80">
        <v>47.92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9">
        <v>11</v>
      </c>
      <c r="H9" s="80">
        <v>55.23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40</v>
      </c>
      <c r="D10" s="75">
        <v>44</v>
      </c>
      <c r="E10" s="75">
        <v>4</v>
      </c>
      <c r="F10" s="78">
        <v>0.1</v>
      </c>
      <c r="G10" s="79">
        <v>89</v>
      </c>
      <c r="H10" s="80">
        <v>47.48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30</v>
      </c>
      <c r="D11" s="75">
        <v>30</v>
      </c>
      <c r="E11" s="75">
        <v>0</v>
      </c>
      <c r="F11" s="78">
        <v>0</v>
      </c>
      <c r="G11" s="79">
        <v>88</v>
      </c>
      <c r="H11" s="80">
        <v>69.76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23</v>
      </c>
      <c r="D12" s="75">
        <v>26</v>
      </c>
      <c r="E12" s="75">
        <v>3</v>
      </c>
      <c r="F12" s="78">
        <v>0.13</v>
      </c>
      <c r="G12" s="79">
        <v>98</v>
      </c>
      <c r="H12" s="80">
        <v>57.74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35</v>
      </c>
      <c r="D13" s="75">
        <v>37</v>
      </c>
      <c r="E13" s="75">
        <v>2</v>
      </c>
      <c r="F13" s="78">
        <v>0.06</v>
      </c>
      <c r="G13" s="79">
        <v>110</v>
      </c>
      <c r="H13" s="80">
        <v>30.11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26</v>
      </c>
      <c r="D14" s="75">
        <v>34</v>
      </c>
      <c r="E14" s="75">
        <v>8</v>
      </c>
      <c r="F14" s="78">
        <v>0.31</v>
      </c>
      <c r="G14" s="79">
        <v>140</v>
      </c>
      <c r="H14" s="80">
        <v>31.46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58</v>
      </c>
      <c r="D15" s="75">
        <v>71</v>
      </c>
      <c r="E15" s="75">
        <v>13</v>
      </c>
      <c r="F15" s="78">
        <v>0.22</v>
      </c>
      <c r="G15" s="79">
        <v>263</v>
      </c>
      <c r="H15" s="80">
        <v>37.78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19</v>
      </c>
      <c r="D16" s="75">
        <v>23</v>
      </c>
      <c r="E16" s="75">
        <v>4</v>
      </c>
      <c r="F16" s="78">
        <v>0.21</v>
      </c>
      <c r="G16" s="79">
        <v>95</v>
      </c>
      <c r="H16" s="80">
        <v>30.52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179</v>
      </c>
      <c r="D17" s="75">
        <v>190</v>
      </c>
      <c r="E17" s="75">
        <v>11</v>
      </c>
      <c r="F17" s="78">
        <v>0.06</v>
      </c>
      <c r="G17" s="79">
        <v>326</v>
      </c>
      <c r="H17" s="80">
        <v>34.94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177</v>
      </c>
      <c r="D18" s="75">
        <v>196</v>
      </c>
      <c r="E18" s="75">
        <v>19</v>
      </c>
      <c r="F18" s="78">
        <v>0.11</v>
      </c>
      <c r="G18" s="79">
        <v>636</v>
      </c>
      <c r="H18" s="80">
        <v>32.25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31</v>
      </c>
      <c r="D19" s="75">
        <v>32</v>
      </c>
      <c r="E19" s="75">
        <v>1</v>
      </c>
      <c r="F19" s="78">
        <v>0.03</v>
      </c>
      <c r="G19" s="79">
        <v>139</v>
      </c>
      <c r="H19" s="80">
        <v>36.77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41</v>
      </c>
      <c r="D20" s="75">
        <v>48</v>
      </c>
      <c r="E20" s="75">
        <v>7</v>
      </c>
      <c r="F20" s="78">
        <v>0.17</v>
      </c>
      <c r="G20" s="79">
        <v>153</v>
      </c>
      <c r="H20" s="80">
        <v>38.68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5">
        <v>11</v>
      </c>
      <c r="E21" s="74" t="s">
        <v>225</v>
      </c>
      <c r="F21" s="74" t="s">
        <v>225</v>
      </c>
      <c r="G21" s="79">
        <v>38</v>
      </c>
      <c r="H21" s="80">
        <v>50.18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72</v>
      </c>
      <c r="D22" s="75">
        <v>80</v>
      </c>
      <c r="E22" s="75">
        <v>8</v>
      </c>
      <c r="F22" s="78">
        <v>0.11</v>
      </c>
      <c r="G22" s="79">
        <v>233</v>
      </c>
      <c r="H22" s="80">
        <v>26.28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9">
        <v>26</v>
      </c>
      <c r="H23" s="80">
        <v>37.64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9">
        <v>36</v>
      </c>
      <c r="H24" s="80">
        <v>37.34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64</v>
      </c>
      <c r="D25" s="75">
        <v>62</v>
      </c>
      <c r="E25" s="75">
        <v>-2</v>
      </c>
      <c r="F25" s="78">
        <v>-0.03</v>
      </c>
      <c r="G25" s="79">
        <v>170</v>
      </c>
      <c r="H25" s="80">
        <v>44.13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33</v>
      </c>
      <c r="D26" s="75">
        <v>32</v>
      </c>
      <c r="E26" s="75">
        <v>-1</v>
      </c>
      <c r="F26" s="78">
        <v>-0.03</v>
      </c>
      <c r="G26" s="79">
        <v>64</v>
      </c>
      <c r="H26" s="80">
        <v>48.83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32</v>
      </c>
      <c r="D27" s="75">
        <v>32</v>
      </c>
      <c r="E27" s="75">
        <v>0</v>
      </c>
      <c r="F27" s="78">
        <v>0</v>
      </c>
      <c r="G27" s="79">
        <v>86</v>
      </c>
      <c r="H27" s="80">
        <v>48.2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9">
        <v>29</v>
      </c>
      <c r="H28" s="80">
        <v>43.37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20</v>
      </c>
      <c r="D29" s="75">
        <v>22</v>
      </c>
      <c r="E29" s="75">
        <v>2</v>
      </c>
      <c r="F29" s="78">
        <v>0.1</v>
      </c>
      <c r="G29" s="79">
        <v>75</v>
      </c>
      <c r="H29" s="80">
        <v>44.08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12</v>
      </c>
      <c r="D30" s="75">
        <v>14</v>
      </c>
      <c r="E30" s="75">
        <v>2</v>
      </c>
      <c r="F30" s="78">
        <v>0.17</v>
      </c>
      <c r="G30" s="79">
        <v>110</v>
      </c>
      <c r="H30" s="80">
        <v>42.08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9">
        <v>47</v>
      </c>
      <c r="H31" s="80">
        <v>47.22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9">
        <v>4</v>
      </c>
      <c r="H32" s="80">
        <v>27.25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34</v>
      </c>
      <c r="D33" s="75">
        <v>33</v>
      </c>
      <c r="E33" s="75">
        <v>-1</v>
      </c>
      <c r="F33" s="78">
        <v>-0.03</v>
      </c>
      <c r="G33" s="79">
        <v>53</v>
      </c>
      <c r="H33" s="80">
        <v>24.92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13</v>
      </c>
      <c r="D34" s="75">
        <v>13</v>
      </c>
      <c r="E34" s="75">
        <v>0</v>
      </c>
      <c r="F34" s="78">
        <v>0</v>
      </c>
      <c r="G34" s="79">
        <v>21</v>
      </c>
      <c r="H34" s="80">
        <v>23.65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17</v>
      </c>
      <c r="D35" s="75">
        <v>18</v>
      </c>
      <c r="E35" s="75">
        <v>1</v>
      </c>
      <c r="F35" s="78">
        <v>0.06</v>
      </c>
      <c r="G35" s="79">
        <v>26</v>
      </c>
      <c r="H35" s="80">
        <v>36.8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9">
        <v>11</v>
      </c>
      <c r="H36" s="80">
        <v>33.39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9">
        <v>28</v>
      </c>
      <c r="H37" s="80">
        <v>31.17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26</v>
      </c>
      <c r="D38" s="75">
        <v>32</v>
      </c>
      <c r="E38" s="75">
        <v>6</v>
      </c>
      <c r="F38" s="78">
        <v>0.23</v>
      </c>
      <c r="G38" s="79">
        <v>272</v>
      </c>
      <c r="H38" s="80">
        <v>36.4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112</v>
      </c>
      <c r="D39" s="75">
        <v>142</v>
      </c>
      <c r="E39" s="75">
        <v>30</v>
      </c>
      <c r="F39" s="78">
        <v>0.27</v>
      </c>
      <c r="G39" s="79">
        <v>588</v>
      </c>
      <c r="H39" s="80">
        <v>27.46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9">
        <v>57</v>
      </c>
      <c r="H40" s="80">
        <v>44.17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172</v>
      </c>
      <c r="D41" s="75">
        <v>196</v>
      </c>
      <c r="E41" s="75">
        <v>24</v>
      </c>
      <c r="F41" s="78">
        <v>0.14</v>
      </c>
      <c r="G41" s="79">
        <v>1122</v>
      </c>
      <c r="H41" s="80">
        <v>17.75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43</v>
      </c>
      <c r="D42" s="75">
        <v>45</v>
      </c>
      <c r="E42" s="75">
        <v>2</v>
      </c>
      <c r="F42" s="78">
        <v>0.05</v>
      </c>
      <c r="G42" s="79">
        <v>100</v>
      </c>
      <c r="H42" s="80">
        <v>16.72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44</v>
      </c>
      <c r="D43" s="75">
        <v>45</v>
      </c>
      <c r="E43" s="75">
        <v>1</v>
      </c>
      <c r="F43" s="78">
        <v>0.02</v>
      </c>
      <c r="G43" s="79">
        <v>128</v>
      </c>
      <c r="H43" s="80">
        <v>22.76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140</v>
      </c>
      <c r="D44" s="75">
        <v>147</v>
      </c>
      <c r="E44" s="75">
        <v>7</v>
      </c>
      <c r="F44" s="78">
        <v>0.05</v>
      </c>
      <c r="G44" s="79">
        <v>240</v>
      </c>
      <c r="H44" s="80">
        <v>36.06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251</v>
      </c>
      <c r="D45" s="75">
        <v>245</v>
      </c>
      <c r="E45" s="75">
        <v>-6</v>
      </c>
      <c r="F45" s="78">
        <v>-0.02</v>
      </c>
      <c r="G45" s="79">
        <v>332</v>
      </c>
      <c r="H45" s="80">
        <v>26.28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144</v>
      </c>
      <c r="D46" s="75">
        <v>160</v>
      </c>
      <c r="E46" s="75">
        <v>16</v>
      </c>
      <c r="F46" s="78">
        <v>0.11</v>
      </c>
      <c r="G46" s="79">
        <v>315</v>
      </c>
      <c r="H46" s="80">
        <v>28.2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9">
        <v>14</v>
      </c>
      <c r="H47" s="80">
        <v>19.22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9">
        <v>25</v>
      </c>
      <c r="H48" s="80">
        <v>19.76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102</v>
      </c>
      <c r="D49" s="75">
        <v>111</v>
      </c>
      <c r="E49" s="75">
        <v>9</v>
      </c>
      <c r="F49" s="78">
        <v>0.09</v>
      </c>
      <c r="G49" s="79">
        <v>227</v>
      </c>
      <c r="H49" s="80">
        <v>22.75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35</v>
      </c>
      <c r="D50" s="75">
        <v>39</v>
      </c>
      <c r="E50" s="75">
        <v>4</v>
      </c>
      <c r="F50" s="78">
        <v>0.11</v>
      </c>
      <c r="G50" s="79">
        <v>47</v>
      </c>
      <c r="H50" s="80">
        <v>24.11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21</v>
      </c>
      <c r="D51" s="75">
        <v>22</v>
      </c>
      <c r="E51" s="75">
        <v>1</v>
      </c>
      <c r="F51" s="78">
        <v>0.05</v>
      </c>
      <c r="G51" s="79">
        <v>35</v>
      </c>
      <c r="H51" s="80">
        <v>36.66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74</v>
      </c>
      <c r="D52" s="75">
        <v>82</v>
      </c>
      <c r="E52" s="75">
        <v>8</v>
      </c>
      <c r="F52" s="78">
        <v>0.11</v>
      </c>
      <c r="G52" s="79">
        <v>150</v>
      </c>
      <c r="H52" s="80">
        <v>31.96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5">
        <v>10</v>
      </c>
      <c r="E53" s="74" t="s">
        <v>225</v>
      </c>
      <c r="F53" s="74" t="s">
        <v>225</v>
      </c>
      <c r="G53" s="79">
        <v>47</v>
      </c>
      <c r="H53" s="80">
        <v>21.52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27</v>
      </c>
      <c r="D54" s="75">
        <v>34</v>
      </c>
      <c r="E54" s="75">
        <v>7</v>
      </c>
      <c r="F54" s="78">
        <v>0.26</v>
      </c>
      <c r="G54" s="79">
        <v>41</v>
      </c>
      <c r="H54" s="80">
        <v>31.83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9">
        <v>31</v>
      </c>
      <c r="H55" s="80">
        <v>31.13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9">
        <v>10</v>
      </c>
      <c r="H56" s="80">
        <v>31.5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81</v>
      </c>
      <c r="D57" s="75">
        <v>95</v>
      </c>
      <c r="E57" s="75">
        <v>14</v>
      </c>
      <c r="F57" s="78">
        <v>0.17</v>
      </c>
      <c r="G57" s="79">
        <v>140</v>
      </c>
      <c r="H57" s="80">
        <v>23.24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16</v>
      </c>
      <c r="D58" s="75">
        <v>19</v>
      </c>
      <c r="E58" s="75">
        <v>3</v>
      </c>
      <c r="F58" s="78">
        <v>0.19</v>
      </c>
      <c r="G58" s="79">
        <v>74</v>
      </c>
      <c r="H58" s="80">
        <v>26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9">
        <v>14</v>
      </c>
      <c r="H59" s="80">
        <v>22.08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407</v>
      </c>
      <c r="D60" s="75">
        <v>466</v>
      </c>
      <c r="E60" s="75">
        <v>59</v>
      </c>
      <c r="F60" s="78">
        <v>0.14</v>
      </c>
      <c r="G60" s="79">
        <v>418</v>
      </c>
      <c r="H60" s="80">
        <v>16.96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52</v>
      </c>
      <c r="D61" s="75">
        <v>54</v>
      </c>
      <c r="E61" s="75">
        <v>2</v>
      </c>
      <c r="F61" s="78">
        <v>0.04</v>
      </c>
      <c r="G61" s="79">
        <v>85</v>
      </c>
      <c r="H61" s="80">
        <v>10.44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14</v>
      </c>
      <c r="D62" s="75">
        <v>14</v>
      </c>
      <c r="E62" s="75">
        <v>0</v>
      </c>
      <c r="F62" s="78">
        <v>0</v>
      </c>
      <c r="G62" s="79">
        <v>17</v>
      </c>
      <c r="H62" s="80">
        <v>13.24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9">
        <v>6</v>
      </c>
      <c r="H63" s="80">
        <v>14.35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150</v>
      </c>
      <c r="D64" s="75">
        <v>148</v>
      </c>
      <c r="E64" s="75">
        <v>-2</v>
      </c>
      <c r="F64" s="78">
        <v>-0.01</v>
      </c>
      <c r="G64" s="79">
        <v>352</v>
      </c>
      <c r="H64" s="80">
        <v>12.15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9">
        <v>0</v>
      </c>
      <c r="H65" s="80">
        <v>15.83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24</v>
      </c>
      <c r="D66" s="75">
        <v>24</v>
      </c>
      <c r="E66" s="75">
        <v>0</v>
      </c>
      <c r="F66" s="78">
        <v>0</v>
      </c>
      <c r="G66" s="79">
        <v>92</v>
      </c>
      <c r="H66" s="80">
        <v>13.77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18</v>
      </c>
      <c r="D67" s="75">
        <v>22</v>
      </c>
      <c r="E67" s="75">
        <v>4</v>
      </c>
      <c r="F67" s="78">
        <v>0.22</v>
      </c>
      <c r="G67" s="79">
        <v>189</v>
      </c>
      <c r="H67" s="80">
        <v>18.71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13</v>
      </c>
      <c r="D68" s="75">
        <v>14</v>
      </c>
      <c r="E68" s="75">
        <v>1</v>
      </c>
      <c r="F68" s="78">
        <v>0.08</v>
      </c>
      <c r="G68" s="79">
        <v>4</v>
      </c>
      <c r="H68" s="80">
        <v>28.7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61</v>
      </c>
      <c r="D69" s="75">
        <v>64</v>
      </c>
      <c r="E69" s="75">
        <v>3</v>
      </c>
      <c r="F69" s="78">
        <v>0.05</v>
      </c>
      <c r="G69" s="79">
        <v>202</v>
      </c>
      <c r="H69" s="80">
        <v>16.93</v>
      </c>
      <c r="I69" s="73" t="s">
        <v>128</v>
      </c>
    </row>
    <row r="70" spans="1:9" ht="13.5">
      <c r="A70" s="81"/>
      <c r="B70" s="81" t="s">
        <v>176</v>
      </c>
      <c r="C70" s="79">
        <v>3767</v>
      </c>
      <c r="D70" s="79">
        <v>4079</v>
      </c>
      <c r="E70" s="79">
        <v>312</v>
      </c>
      <c r="F70" s="82">
        <v>0.08</v>
      </c>
      <c r="G70" s="79">
        <v>9631</v>
      </c>
      <c r="H70" s="80">
        <v>32.29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254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25642</v>
      </c>
      <c r="D3" s="75">
        <v>25670</v>
      </c>
      <c r="E3" s="75">
        <v>28</v>
      </c>
      <c r="F3" s="78">
        <v>0</v>
      </c>
      <c r="G3" s="79">
        <v>528</v>
      </c>
      <c r="H3" s="80">
        <v>54.53</v>
      </c>
      <c r="I3" s="73" t="s">
        <v>55</v>
      </c>
    </row>
    <row r="4" spans="1:9" ht="13.5">
      <c r="A4" s="73" t="s">
        <v>56</v>
      </c>
      <c r="B4" s="73" t="s">
        <v>57</v>
      </c>
      <c r="C4" s="75">
        <v>392</v>
      </c>
      <c r="D4" s="75">
        <v>361</v>
      </c>
      <c r="E4" s="75">
        <v>-31</v>
      </c>
      <c r="F4" s="78">
        <v>-0.08</v>
      </c>
      <c r="G4" s="79">
        <v>11</v>
      </c>
      <c r="H4" s="80">
        <v>42.15</v>
      </c>
      <c r="I4" s="73" t="s">
        <v>55</v>
      </c>
    </row>
    <row r="5" spans="1:9" ht="13.5">
      <c r="A5" s="73" t="s">
        <v>58</v>
      </c>
      <c r="B5" s="73" t="s">
        <v>59</v>
      </c>
      <c r="C5" s="75">
        <v>3279</v>
      </c>
      <c r="D5" s="75">
        <v>3369</v>
      </c>
      <c r="E5" s="75">
        <v>90</v>
      </c>
      <c r="F5" s="78">
        <v>0.03</v>
      </c>
      <c r="G5" s="79">
        <v>115</v>
      </c>
      <c r="H5" s="80">
        <v>65.49</v>
      </c>
      <c r="I5" s="73" t="s">
        <v>55</v>
      </c>
    </row>
    <row r="6" spans="1:9" ht="13.5">
      <c r="A6" s="73" t="s">
        <v>60</v>
      </c>
      <c r="B6" s="73" t="s">
        <v>61</v>
      </c>
      <c r="C6" s="75">
        <v>6842</v>
      </c>
      <c r="D6" s="75">
        <v>6914</v>
      </c>
      <c r="E6" s="75">
        <v>72</v>
      </c>
      <c r="F6" s="78">
        <v>0.01</v>
      </c>
      <c r="G6" s="79">
        <v>225</v>
      </c>
      <c r="H6" s="80">
        <v>57.93</v>
      </c>
      <c r="I6" s="73" t="s">
        <v>55</v>
      </c>
    </row>
    <row r="7" spans="1:9" ht="13.5">
      <c r="A7" s="73" t="s">
        <v>62</v>
      </c>
      <c r="B7" s="73" t="s">
        <v>63</v>
      </c>
      <c r="C7" s="75">
        <v>4494</v>
      </c>
      <c r="D7" s="75">
        <v>4645</v>
      </c>
      <c r="E7" s="75">
        <v>151</v>
      </c>
      <c r="F7" s="78">
        <v>0.03</v>
      </c>
      <c r="G7" s="79">
        <v>144</v>
      </c>
      <c r="H7" s="80">
        <v>43.79</v>
      </c>
      <c r="I7" s="73" t="s">
        <v>13</v>
      </c>
    </row>
    <row r="8" spans="1:9" ht="13.5">
      <c r="A8" s="73" t="s">
        <v>64</v>
      </c>
      <c r="B8" s="73" t="s">
        <v>65</v>
      </c>
      <c r="C8" s="75">
        <v>874</v>
      </c>
      <c r="D8" s="75">
        <v>881</v>
      </c>
      <c r="E8" s="75">
        <v>7</v>
      </c>
      <c r="F8" s="78">
        <v>0.01</v>
      </c>
      <c r="G8" s="79">
        <v>30</v>
      </c>
      <c r="H8" s="80">
        <v>47.92</v>
      </c>
      <c r="I8" s="73" t="s">
        <v>55</v>
      </c>
    </row>
    <row r="9" spans="1:9" ht="13.5">
      <c r="A9" s="73" t="s">
        <v>66</v>
      </c>
      <c r="B9" s="73" t="s">
        <v>67</v>
      </c>
      <c r="C9" s="75">
        <v>301</v>
      </c>
      <c r="D9" s="75">
        <v>317</v>
      </c>
      <c r="E9" s="75">
        <v>16</v>
      </c>
      <c r="F9" s="78">
        <v>0.05</v>
      </c>
      <c r="G9" s="79">
        <v>11</v>
      </c>
      <c r="H9" s="80">
        <v>55.23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2470</v>
      </c>
      <c r="D10" s="75">
        <v>2828</v>
      </c>
      <c r="E10" s="75">
        <v>358</v>
      </c>
      <c r="F10" s="78">
        <v>0.14</v>
      </c>
      <c r="G10" s="79">
        <v>89</v>
      </c>
      <c r="H10" s="80">
        <v>47.48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3452</v>
      </c>
      <c r="D11" s="75">
        <v>3546</v>
      </c>
      <c r="E11" s="75">
        <v>94</v>
      </c>
      <c r="F11" s="78">
        <v>0.03</v>
      </c>
      <c r="G11" s="79">
        <v>88</v>
      </c>
      <c r="H11" s="80">
        <v>69.76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3627</v>
      </c>
      <c r="D12" s="75">
        <v>3710</v>
      </c>
      <c r="E12" s="75">
        <v>83</v>
      </c>
      <c r="F12" s="78">
        <v>0.02</v>
      </c>
      <c r="G12" s="79">
        <v>98</v>
      </c>
      <c r="H12" s="80">
        <v>57.74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3666</v>
      </c>
      <c r="D13" s="75">
        <v>3664</v>
      </c>
      <c r="E13" s="75">
        <v>-2</v>
      </c>
      <c r="F13" s="78">
        <v>0</v>
      </c>
      <c r="G13" s="79">
        <v>110</v>
      </c>
      <c r="H13" s="80">
        <v>30.11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2748</v>
      </c>
      <c r="D14" s="75">
        <v>3157</v>
      </c>
      <c r="E14" s="75">
        <v>409</v>
      </c>
      <c r="F14" s="78">
        <v>0.15</v>
      </c>
      <c r="G14" s="79">
        <v>140</v>
      </c>
      <c r="H14" s="80">
        <v>31.46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7130</v>
      </c>
      <c r="D15" s="75">
        <v>7829</v>
      </c>
      <c r="E15" s="75">
        <v>699</v>
      </c>
      <c r="F15" s="78">
        <v>0.1</v>
      </c>
      <c r="G15" s="79">
        <v>263</v>
      </c>
      <c r="H15" s="80">
        <v>37.78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2352</v>
      </c>
      <c r="D16" s="75">
        <v>2616</v>
      </c>
      <c r="E16" s="75">
        <v>264</v>
      </c>
      <c r="F16" s="78">
        <v>0.11</v>
      </c>
      <c r="G16" s="79">
        <v>95</v>
      </c>
      <c r="H16" s="80">
        <v>30.52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11595</v>
      </c>
      <c r="D17" s="75">
        <v>12086</v>
      </c>
      <c r="E17" s="75">
        <v>491</v>
      </c>
      <c r="F17" s="78">
        <v>0.04</v>
      </c>
      <c r="G17" s="79">
        <v>326</v>
      </c>
      <c r="H17" s="80">
        <v>34.94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15074</v>
      </c>
      <c r="D18" s="75">
        <v>16529</v>
      </c>
      <c r="E18" s="75">
        <v>1455</v>
      </c>
      <c r="F18" s="78">
        <v>0.1</v>
      </c>
      <c r="G18" s="79">
        <v>636</v>
      </c>
      <c r="H18" s="80">
        <v>32.25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2680</v>
      </c>
      <c r="D19" s="75">
        <v>3062</v>
      </c>
      <c r="E19" s="75">
        <v>382</v>
      </c>
      <c r="F19" s="78">
        <v>0.14</v>
      </c>
      <c r="G19" s="79">
        <v>139</v>
      </c>
      <c r="H19" s="80">
        <v>36.77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4491</v>
      </c>
      <c r="D20" s="75">
        <v>4857</v>
      </c>
      <c r="E20" s="75">
        <v>366</v>
      </c>
      <c r="F20" s="78">
        <v>0.08</v>
      </c>
      <c r="G20" s="79">
        <v>153</v>
      </c>
      <c r="H20" s="80">
        <v>38.68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1452</v>
      </c>
      <c r="D21" s="75">
        <v>1531</v>
      </c>
      <c r="E21" s="75">
        <v>79</v>
      </c>
      <c r="F21" s="78">
        <v>0.05</v>
      </c>
      <c r="G21" s="79">
        <v>38</v>
      </c>
      <c r="H21" s="80">
        <v>50.18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6474</v>
      </c>
      <c r="D22" s="75">
        <v>6764</v>
      </c>
      <c r="E22" s="75">
        <v>290</v>
      </c>
      <c r="F22" s="78">
        <v>0.04</v>
      </c>
      <c r="G22" s="79">
        <v>233</v>
      </c>
      <c r="H22" s="80">
        <v>26.28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443</v>
      </c>
      <c r="D23" s="75">
        <v>495</v>
      </c>
      <c r="E23" s="75">
        <v>52</v>
      </c>
      <c r="F23" s="78">
        <v>0.12</v>
      </c>
      <c r="G23" s="79">
        <v>26</v>
      </c>
      <c r="H23" s="80">
        <v>37.64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1297</v>
      </c>
      <c r="D24" s="75">
        <v>1344</v>
      </c>
      <c r="E24" s="75">
        <v>47</v>
      </c>
      <c r="F24" s="78">
        <v>0.04</v>
      </c>
      <c r="G24" s="79">
        <v>36</v>
      </c>
      <c r="H24" s="80">
        <v>37.34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3676</v>
      </c>
      <c r="D25" s="75">
        <v>4125</v>
      </c>
      <c r="E25" s="75">
        <v>449</v>
      </c>
      <c r="F25" s="78">
        <v>0.12</v>
      </c>
      <c r="G25" s="79">
        <v>170</v>
      </c>
      <c r="H25" s="80">
        <v>44.13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1868</v>
      </c>
      <c r="D26" s="75">
        <v>1954</v>
      </c>
      <c r="E26" s="75">
        <v>86</v>
      </c>
      <c r="F26" s="78">
        <v>0.05</v>
      </c>
      <c r="G26" s="79">
        <v>64</v>
      </c>
      <c r="H26" s="80">
        <v>48.83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3429</v>
      </c>
      <c r="D27" s="75">
        <v>3392</v>
      </c>
      <c r="E27" s="75">
        <v>-37</v>
      </c>
      <c r="F27" s="78">
        <v>-0.01</v>
      </c>
      <c r="G27" s="79">
        <v>86</v>
      </c>
      <c r="H27" s="80">
        <v>48.2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544</v>
      </c>
      <c r="D28" s="75">
        <v>623</v>
      </c>
      <c r="E28" s="75">
        <v>79</v>
      </c>
      <c r="F28" s="78">
        <v>0.15</v>
      </c>
      <c r="G28" s="79">
        <v>29</v>
      </c>
      <c r="H28" s="80">
        <v>43.37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2417</v>
      </c>
      <c r="D29" s="75">
        <v>2506</v>
      </c>
      <c r="E29" s="75">
        <v>89</v>
      </c>
      <c r="F29" s="78">
        <v>0.04</v>
      </c>
      <c r="G29" s="79">
        <v>75</v>
      </c>
      <c r="H29" s="80">
        <v>44.08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2423</v>
      </c>
      <c r="D30" s="75">
        <v>2568</v>
      </c>
      <c r="E30" s="75">
        <v>145</v>
      </c>
      <c r="F30" s="78">
        <v>0.06</v>
      </c>
      <c r="G30" s="79">
        <v>110</v>
      </c>
      <c r="H30" s="80">
        <v>42.08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1471</v>
      </c>
      <c r="D31" s="75">
        <v>1538</v>
      </c>
      <c r="E31" s="75">
        <v>67</v>
      </c>
      <c r="F31" s="78">
        <v>0.05</v>
      </c>
      <c r="G31" s="79">
        <v>47</v>
      </c>
      <c r="H31" s="80">
        <v>47.22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198</v>
      </c>
      <c r="D32" s="75">
        <v>180</v>
      </c>
      <c r="E32" s="75">
        <v>-18</v>
      </c>
      <c r="F32" s="78">
        <v>-0.09</v>
      </c>
      <c r="G32" s="79">
        <v>4</v>
      </c>
      <c r="H32" s="80">
        <v>27.25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2207</v>
      </c>
      <c r="D33" s="75">
        <v>2235</v>
      </c>
      <c r="E33" s="75">
        <v>28</v>
      </c>
      <c r="F33" s="78">
        <v>0.01</v>
      </c>
      <c r="G33" s="79">
        <v>53</v>
      </c>
      <c r="H33" s="80">
        <v>24.92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706</v>
      </c>
      <c r="D34" s="75">
        <v>741</v>
      </c>
      <c r="E34" s="75">
        <v>35</v>
      </c>
      <c r="F34" s="78">
        <v>0.05</v>
      </c>
      <c r="G34" s="79">
        <v>21</v>
      </c>
      <c r="H34" s="80">
        <v>23.65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692</v>
      </c>
      <c r="D35" s="75">
        <v>730</v>
      </c>
      <c r="E35" s="75">
        <v>38</v>
      </c>
      <c r="F35" s="78">
        <v>0.05</v>
      </c>
      <c r="G35" s="79">
        <v>26</v>
      </c>
      <c r="H35" s="80">
        <v>36.8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349</v>
      </c>
      <c r="D36" s="75">
        <v>343</v>
      </c>
      <c r="E36" s="75">
        <v>-6</v>
      </c>
      <c r="F36" s="78">
        <v>-0.02</v>
      </c>
      <c r="G36" s="79">
        <v>11</v>
      </c>
      <c r="H36" s="80">
        <v>33.39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912</v>
      </c>
      <c r="D37" s="75">
        <v>861</v>
      </c>
      <c r="E37" s="75">
        <v>-51</v>
      </c>
      <c r="F37" s="78">
        <v>-0.06</v>
      </c>
      <c r="G37" s="79">
        <v>28</v>
      </c>
      <c r="H37" s="80">
        <v>31.17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7114</v>
      </c>
      <c r="D38" s="75">
        <v>7597</v>
      </c>
      <c r="E38" s="75">
        <v>483</v>
      </c>
      <c r="F38" s="78">
        <v>0.07</v>
      </c>
      <c r="G38" s="79">
        <v>272</v>
      </c>
      <c r="H38" s="80">
        <v>36.4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14705</v>
      </c>
      <c r="D39" s="75">
        <v>15814</v>
      </c>
      <c r="E39" s="75">
        <v>1109</v>
      </c>
      <c r="F39" s="78">
        <v>0.08</v>
      </c>
      <c r="G39" s="79">
        <v>588</v>
      </c>
      <c r="H39" s="80">
        <v>27.46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1587</v>
      </c>
      <c r="D40" s="75">
        <v>1578</v>
      </c>
      <c r="E40" s="75">
        <v>-9</v>
      </c>
      <c r="F40" s="78">
        <v>-0.01</v>
      </c>
      <c r="G40" s="79">
        <v>57</v>
      </c>
      <c r="H40" s="80">
        <v>44.17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25884</v>
      </c>
      <c r="D41" s="75">
        <v>27653</v>
      </c>
      <c r="E41" s="75">
        <v>1769</v>
      </c>
      <c r="F41" s="78">
        <v>0.07</v>
      </c>
      <c r="G41" s="79">
        <v>1122</v>
      </c>
      <c r="H41" s="80">
        <v>17.75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3584</v>
      </c>
      <c r="D42" s="75">
        <v>3537</v>
      </c>
      <c r="E42" s="75">
        <v>-47</v>
      </c>
      <c r="F42" s="78">
        <v>-0.01</v>
      </c>
      <c r="G42" s="79">
        <v>100</v>
      </c>
      <c r="H42" s="80">
        <v>16.72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4705</v>
      </c>
      <c r="D43" s="75">
        <v>4599</v>
      </c>
      <c r="E43" s="75">
        <v>-106</v>
      </c>
      <c r="F43" s="78">
        <v>-0.02</v>
      </c>
      <c r="G43" s="79">
        <v>128</v>
      </c>
      <c r="H43" s="80">
        <v>22.76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4736</v>
      </c>
      <c r="D44" s="75">
        <v>5340</v>
      </c>
      <c r="E44" s="75">
        <v>604</v>
      </c>
      <c r="F44" s="78">
        <v>0.13</v>
      </c>
      <c r="G44" s="79">
        <v>240</v>
      </c>
      <c r="H44" s="80">
        <v>36.06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7356</v>
      </c>
      <c r="D45" s="75">
        <v>8152</v>
      </c>
      <c r="E45" s="75">
        <v>796</v>
      </c>
      <c r="F45" s="78">
        <v>0.11</v>
      </c>
      <c r="G45" s="79">
        <v>332</v>
      </c>
      <c r="H45" s="80">
        <v>26.28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4445</v>
      </c>
      <c r="D46" s="75">
        <v>5335</v>
      </c>
      <c r="E46" s="75">
        <v>890</v>
      </c>
      <c r="F46" s="78">
        <v>0.2</v>
      </c>
      <c r="G46" s="79">
        <v>315</v>
      </c>
      <c r="H46" s="80">
        <v>28.2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190</v>
      </c>
      <c r="D47" s="75">
        <v>195</v>
      </c>
      <c r="E47" s="75">
        <v>5</v>
      </c>
      <c r="F47" s="78">
        <v>0.03</v>
      </c>
      <c r="G47" s="79">
        <v>14</v>
      </c>
      <c r="H47" s="80">
        <v>19.22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186</v>
      </c>
      <c r="D48" s="75">
        <v>263</v>
      </c>
      <c r="E48" s="75">
        <v>77</v>
      </c>
      <c r="F48" s="78">
        <v>0.41</v>
      </c>
      <c r="G48" s="79">
        <v>25</v>
      </c>
      <c r="H48" s="80">
        <v>19.76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3310</v>
      </c>
      <c r="D49" s="75">
        <v>3905</v>
      </c>
      <c r="E49" s="75">
        <v>595</v>
      </c>
      <c r="F49" s="78">
        <v>0.18</v>
      </c>
      <c r="G49" s="79">
        <v>227</v>
      </c>
      <c r="H49" s="80">
        <v>22.75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1088</v>
      </c>
      <c r="D50" s="75">
        <v>1223</v>
      </c>
      <c r="E50" s="75">
        <v>135</v>
      </c>
      <c r="F50" s="78">
        <v>0.12</v>
      </c>
      <c r="G50" s="79">
        <v>47</v>
      </c>
      <c r="H50" s="80">
        <v>24.11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687</v>
      </c>
      <c r="D51" s="75">
        <v>756</v>
      </c>
      <c r="E51" s="75">
        <v>69</v>
      </c>
      <c r="F51" s="78">
        <v>0.1</v>
      </c>
      <c r="G51" s="79">
        <v>35</v>
      </c>
      <c r="H51" s="80">
        <v>36.66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3802</v>
      </c>
      <c r="D52" s="75">
        <v>4032</v>
      </c>
      <c r="E52" s="75">
        <v>230</v>
      </c>
      <c r="F52" s="78">
        <v>0.06</v>
      </c>
      <c r="G52" s="79">
        <v>150</v>
      </c>
      <c r="H52" s="80">
        <v>31.96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2012</v>
      </c>
      <c r="D53" s="75">
        <v>1878</v>
      </c>
      <c r="E53" s="75">
        <v>-134</v>
      </c>
      <c r="F53" s="78">
        <v>-0.07</v>
      </c>
      <c r="G53" s="79">
        <v>47</v>
      </c>
      <c r="H53" s="80">
        <v>21.52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2550</v>
      </c>
      <c r="D54" s="75">
        <v>2265</v>
      </c>
      <c r="E54" s="75">
        <v>-285</v>
      </c>
      <c r="F54" s="78">
        <v>-0.11</v>
      </c>
      <c r="G54" s="79">
        <v>41</v>
      </c>
      <c r="H54" s="80">
        <v>31.83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1087</v>
      </c>
      <c r="D55" s="75">
        <v>1093</v>
      </c>
      <c r="E55" s="75">
        <v>6</v>
      </c>
      <c r="F55" s="78">
        <v>0.01</v>
      </c>
      <c r="G55" s="79">
        <v>31</v>
      </c>
      <c r="H55" s="80">
        <v>31.13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343</v>
      </c>
      <c r="D56" s="75">
        <v>361</v>
      </c>
      <c r="E56" s="75">
        <v>18</v>
      </c>
      <c r="F56" s="78">
        <v>0.05</v>
      </c>
      <c r="G56" s="79">
        <v>10</v>
      </c>
      <c r="H56" s="80">
        <v>31.5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1994</v>
      </c>
      <c r="D57" s="75">
        <v>2489</v>
      </c>
      <c r="E57" s="75">
        <v>495</v>
      </c>
      <c r="F57" s="78">
        <v>0.25</v>
      </c>
      <c r="G57" s="79">
        <v>140</v>
      </c>
      <c r="H57" s="80">
        <v>23.24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1555</v>
      </c>
      <c r="D58" s="75">
        <v>1760</v>
      </c>
      <c r="E58" s="75">
        <v>205</v>
      </c>
      <c r="F58" s="78">
        <v>0.13</v>
      </c>
      <c r="G58" s="79">
        <v>74</v>
      </c>
      <c r="H58" s="80">
        <v>26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510</v>
      </c>
      <c r="D59" s="75">
        <v>524</v>
      </c>
      <c r="E59" s="75">
        <v>14</v>
      </c>
      <c r="F59" s="78">
        <v>0.03</v>
      </c>
      <c r="G59" s="79">
        <v>14</v>
      </c>
      <c r="H59" s="80">
        <v>22.08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11927</v>
      </c>
      <c r="D60" s="75">
        <v>12861</v>
      </c>
      <c r="E60" s="75">
        <v>934</v>
      </c>
      <c r="F60" s="78">
        <v>0.08</v>
      </c>
      <c r="G60" s="79">
        <v>418</v>
      </c>
      <c r="H60" s="80">
        <v>16.96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4878</v>
      </c>
      <c r="D61" s="75">
        <v>4782</v>
      </c>
      <c r="E61" s="75">
        <v>-96</v>
      </c>
      <c r="F61" s="78">
        <v>-0.02</v>
      </c>
      <c r="G61" s="79">
        <v>85</v>
      </c>
      <c r="H61" s="80">
        <v>10.44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879</v>
      </c>
      <c r="D62" s="75">
        <v>884</v>
      </c>
      <c r="E62" s="75">
        <v>5</v>
      </c>
      <c r="F62" s="78">
        <v>0.01</v>
      </c>
      <c r="G62" s="79">
        <v>17</v>
      </c>
      <c r="H62" s="80">
        <v>13.24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308</v>
      </c>
      <c r="D63" s="75">
        <v>271</v>
      </c>
      <c r="E63" s="75">
        <v>-37</v>
      </c>
      <c r="F63" s="78">
        <v>-0.12</v>
      </c>
      <c r="G63" s="79">
        <v>6</v>
      </c>
      <c r="H63" s="80">
        <v>14.35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13632</v>
      </c>
      <c r="D64" s="75">
        <v>13742</v>
      </c>
      <c r="E64" s="75">
        <v>110</v>
      </c>
      <c r="F64" s="78">
        <v>0.01</v>
      </c>
      <c r="G64" s="79">
        <v>352</v>
      </c>
      <c r="H64" s="80">
        <v>12.15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17</v>
      </c>
      <c r="D65" s="75">
        <v>15</v>
      </c>
      <c r="E65" s="75">
        <v>-2</v>
      </c>
      <c r="F65" s="78">
        <v>-0.12</v>
      </c>
      <c r="G65" s="79">
        <v>0</v>
      </c>
      <c r="H65" s="80">
        <v>15.83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2702</v>
      </c>
      <c r="D66" s="75">
        <v>2882</v>
      </c>
      <c r="E66" s="75">
        <v>180</v>
      </c>
      <c r="F66" s="78">
        <v>0.07</v>
      </c>
      <c r="G66" s="79">
        <v>92</v>
      </c>
      <c r="H66" s="80">
        <v>13.77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5996</v>
      </c>
      <c r="D67" s="75">
        <v>6363</v>
      </c>
      <c r="E67" s="75">
        <v>367</v>
      </c>
      <c r="F67" s="78">
        <v>0.06</v>
      </c>
      <c r="G67" s="79">
        <v>189</v>
      </c>
      <c r="H67" s="80">
        <v>18.71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106</v>
      </c>
      <c r="D68" s="75">
        <v>116</v>
      </c>
      <c r="E68" s="75">
        <v>10</v>
      </c>
      <c r="F68" s="78">
        <v>0.09</v>
      </c>
      <c r="G68" s="79">
        <v>4</v>
      </c>
      <c r="H68" s="80">
        <v>28.7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6964</v>
      </c>
      <c r="D69" s="75">
        <v>7167</v>
      </c>
      <c r="E69" s="75">
        <v>203</v>
      </c>
      <c r="F69" s="78">
        <v>0.03</v>
      </c>
      <c r="G69" s="79">
        <v>202</v>
      </c>
      <c r="H69" s="80">
        <v>16.93</v>
      </c>
      <c r="I69" s="73" t="s">
        <v>128</v>
      </c>
    </row>
    <row r="70" spans="1:9" ht="13.5">
      <c r="A70" s="81"/>
      <c r="B70" s="81" t="s">
        <v>176</v>
      </c>
      <c r="C70" s="79">
        <v>272507</v>
      </c>
      <c r="D70" s="79">
        <v>287405</v>
      </c>
      <c r="E70" s="79">
        <v>14898</v>
      </c>
      <c r="F70" s="82">
        <v>0.05</v>
      </c>
      <c r="G70" s="79">
        <v>9631</v>
      </c>
      <c r="H70" s="80">
        <v>32.29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255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1990</v>
      </c>
      <c r="D3" s="75">
        <v>2082</v>
      </c>
      <c r="E3" s="75">
        <v>92</v>
      </c>
      <c r="F3" s="78">
        <v>0.05</v>
      </c>
      <c r="G3" s="79">
        <v>56</v>
      </c>
      <c r="H3" s="80">
        <v>44.13</v>
      </c>
      <c r="I3" s="73" t="s">
        <v>55</v>
      </c>
    </row>
    <row r="4" spans="1:9" ht="13.5">
      <c r="A4" s="73" t="s">
        <v>56</v>
      </c>
      <c r="B4" s="73" t="s">
        <v>57</v>
      </c>
      <c r="C4" s="75">
        <v>24</v>
      </c>
      <c r="D4" s="75">
        <v>28</v>
      </c>
      <c r="E4" s="75">
        <v>4</v>
      </c>
      <c r="F4" s="78">
        <v>0.17</v>
      </c>
      <c r="G4" s="79">
        <v>2</v>
      </c>
      <c r="H4" s="80">
        <v>29.62</v>
      </c>
      <c r="I4" s="73" t="s">
        <v>55</v>
      </c>
    </row>
    <row r="5" spans="1:9" ht="13.5">
      <c r="A5" s="73" t="s">
        <v>58</v>
      </c>
      <c r="B5" s="73" t="s">
        <v>59</v>
      </c>
      <c r="C5" s="75">
        <v>162</v>
      </c>
      <c r="D5" s="75">
        <v>177</v>
      </c>
      <c r="E5" s="75">
        <v>15</v>
      </c>
      <c r="F5" s="78">
        <v>0.09</v>
      </c>
      <c r="G5" s="79">
        <v>8</v>
      </c>
      <c r="H5" s="80">
        <v>50.73</v>
      </c>
      <c r="I5" s="73" t="s">
        <v>55</v>
      </c>
    </row>
    <row r="6" spans="1:9" ht="13.5">
      <c r="A6" s="73" t="s">
        <v>60</v>
      </c>
      <c r="B6" s="73" t="s">
        <v>61</v>
      </c>
      <c r="C6" s="75">
        <v>484</v>
      </c>
      <c r="D6" s="75">
        <v>536</v>
      </c>
      <c r="E6" s="75">
        <v>52</v>
      </c>
      <c r="F6" s="78">
        <v>0.11</v>
      </c>
      <c r="G6" s="79">
        <v>26</v>
      </c>
      <c r="H6" s="80">
        <v>50.4</v>
      </c>
      <c r="I6" s="73" t="s">
        <v>55</v>
      </c>
    </row>
    <row r="7" spans="1:9" ht="13.5">
      <c r="A7" s="73" t="s">
        <v>62</v>
      </c>
      <c r="B7" s="73" t="s">
        <v>63</v>
      </c>
      <c r="C7" s="75">
        <v>229</v>
      </c>
      <c r="D7" s="75">
        <v>259</v>
      </c>
      <c r="E7" s="75">
        <v>30</v>
      </c>
      <c r="F7" s="78">
        <v>0.13</v>
      </c>
      <c r="G7" s="79">
        <v>12</v>
      </c>
      <c r="H7" s="80">
        <v>40.06</v>
      </c>
      <c r="I7" s="73" t="s">
        <v>13</v>
      </c>
    </row>
    <row r="8" spans="1:9" ht="13.5">
      <c r="A8" s="73" t="s">
        <v>64</v>
      </c>
      <c r="B8" s="73" t="s">
        <v>65</v>
      </c>
      <c r="C8" s="75">
        <v>39</v>
      </c>
      <c r="D8" s="75">
        <v>42</v>
      </c>
      <c r="E8" s="75">
        <v>3</v>
      </c>
      <c r="F8" s="78">
        <v>0.08</v>
      </c>
      <c r="G8" s="79">
        <v>2</v>
      </c>
      <c r="H8" s="80">
        <v>49.69</v>
      </c>
      <c r="I8" s="73" t="s">
        <v>55</v>
      </c>
    </row>
    <row r="9" spans="1:9" ht="13.5">
      <c r="A9" s="73" t="s">
        <v>66</v>
      </c>
      <c r="B9" s="73" t="s">
        <v>67</v>
      </c>
      <c r="C9" s="75">
        <v>22</v>
      </c>
      <c r="D9" s="75">
        <v>24</v>
      </c>
      <c r="E9" s="75">
        <v>2</v>
      </c>
      <c r="F9" s="78">
        <v>0.09</v>
      </c>
      <c r="G9" s="79">
        <v>1</v>
      </c>
      <c r="H9" s="80">
        <v>58.86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336</v>
      </c>
      <c r="D10" s="75">
        <v>296</v>
      </c>
      <c r="E10" s="75">
        <v>-40</v>
      </c>
      <c r="F10" s="78">
        <v>-0.12</v>
      </c>
      <c r="G10" s="79">
        <v>2</v>
      </c>
      <c r="H10" s="80">
        <v>48.76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263</v>
      </c>
      <c r="D11" s="75">
        <v>250</v>
      </c>
      <c r="E11" s="75">
        <v>-13</v>
      </c>
      <c r="F11" s="78">
        <v>-0.05</v>
      </c>
      <c r="G11" s="79">
        <v>7</v>
      </c>
      <c r="H11" s="80">
        <v>60.18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198</v>
      </c>
      <c r="D12" s="75">
        <v>220</v>
      </c>
      <c r="E12" s="75">
        <v>22</v>
      </c>
      <c r="F12" s="78">
        <v>0.11</v>
      </c>
      <c r="G12" s="79">
        <v>9</v>
      </c>
      <c r="H12" s="80">
        <v>44.6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190</v>
      </c>
      <c r="D13" s="75">
        <v>198</v>
      </c>
      <c r="E13" s="75">
        <v>8</v>
      </c>
      <c r="F13" s="78">
        <v>0.04</v>
      </c>
      <c r="G13" s="79">
        <v>7</v>
      </c>
      <c r="H13" s="80">
        <v>29.38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352</v>
      </c>
      <c r="D14" s="75">
        <v>331</v>
      </c>
      <c r="E14" s="75">
        <v>-21</v>
      </c>
      <c r="F14" s="78">
        <v>-0.06</v>
      </c>
      <c r="G14" s="79">
        <v>7</v>
      </c>
      <c r="H14" s="80">
        <v>29.77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728</v>
      </c>
      <c r="D15" s="75">
        <v>848</v>
      </c>
      <c r="E15" s="75">
        <v>120</v>
      </c>
      <c r="F15" s="78">
        <v>0.16</v>
      </c>
      <c r="G15" s="79">
        <v>37</v>
      </c>
      <c r="H15" s="80">
        <v>34.78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175</v>
      </c>
      <c r="D16" s="75">
        <v>212</v>
      </c>
      <c r="E16" s="75">
        <v>37</v>
      </c>
      <c r="F16" s="78">
        <v>0.21</v>
      </c>
      <c r="G16" s="79">
        <v>11</v>
      </c>
      <c r="H16" s="80">
        <v>30.88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1185</v>
      </c>
      <c r="D17" s="75">
        <v>1276</v>
      </c>
      <c r="E17" s="75">
        <v>91</v>
      </c>
      <c r="F17" s="78">
        <v>0.08</v>
      </c>
      <c r="G17" s="79">
        <v>42</v>
      </c>
      <c r="H17" s="80">
        <v>29.8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966</v>
      </c>
      <c r="D18" s="75">
        <v>1080</v>
      </c>
      <c r="E18" s="75">
        <v>114</v>
      </c>
      <c r="F18" s="78">
        <v>0.12</v>
      </c>
      <c r="G18" s="79">
        <v>45</v>
      </c>
      <c r="H18" s="80">
        <v>29.12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175</v>
      </c>
      <c r="D19" s="75">
        <v>199</v>
      </c>
      <c r="E19" s="75">
        <v>24</v>
      </c>
      <c r="F19" s="78">
        <v>0.14</v>
      </c>
      <c r="G19" s="79">
        <v>9</v>
      </c>
      <c r="H19" s="80">
        <v>42.69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219</v>
      </c>
      <c r="D20" s="75">
        <v>261</v>
      </c>
      <c r="E20" s="75">
        <v>42</v>
      </c>
      <c r="F20" s="78">
        <v>0.19</v>
      </c>
      <c r="G20" s="79">
        <v>13</v>
      </c>
      <c r="H20" s="80">
        <v>37.23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81</v>
      </c>
      <c r="D21" s="75">
        <v>96</v>
      </c>
      <c r="E21" s="75">
        <v>15</v>
      </c>
      <c r="F21" s="78">
        <v>0.19</v>
      </c>
      <c r="G21" s="79">
        <v>4</v>
      </c>
      <c r="H21" s="80">
        <v>52.44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459</v>
      </c>
      <c r="D22" s="75">
        <v>494</v>
      </c>
      <c r="E22" s="75">
        <v>35</v>
      </c>
      <c r="F22" s="78">
        <v>0.08</v>
      </c>
      <c r="G22" s="79">
        <v>20</v>
      </c>
      <c r="H22" s="80">
        <v>27.88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108</v>
      </c>
      <c r="D23" s="75">
        <v>120</v>
      </c>
      <c r="E23" s="75">
        <v>12</v>
      </c>
      <c r="F23" s="78">
        <v>0.11</v>
      </c>
      <c r="G23" s="79">
        <v>6</v>
      </c>
      <c r="H23" s="80">
        <v>35.14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147</v>
      </c>
      <c r="D24" s="75">
        <v>166</v>
      </c>
      <c r="E24" s="75">
        <v>19</v>
      </c>
      <c r="F24" s="78">
        <v>0.13</v>
      </c>
      <c r="G24" s="79">
        <v>7</v>
      </c>
      <c r="H24" s="80">
        <v>38.18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268</v>
      </c>
      <c r="D25" s="75">
        <v>284</v>
      </c>
      <c r="E25" s="75">
        <v>16</v>
      </c>
      <c r="F25" s="78">
        <v>0.06</v>
      </c>
      <c r="G25" s="79">
        <v>9</v>
      </c>
      <c r="H25" s="80">
        <v>45.83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191</v>
      </c>
      <c r="D26" s="75">
        <v>202</v>
      </c>
      <c r="E26" s="75">
        <v>11</v>
      </c>
      <c r="F26" s="78">
        <v>0.06</v>
      </c>
      <c r="G26" s="79">
        <v>7</v>
      </c>
      <c r="H26" s="80">
        <v>52.71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196</v>
      </c>
      <c r="D27" s="75">
        <v>208</v>
      </c>
      <c r="E27" s="75">
        <v>12</v>
      </c>
      <c r="F27" s="78">
        <v>0.06</v>
      </c>
      <c r="G27" s="79">
        <v>7</v>
      </c>
      <c r="H27" s="80">
        <v>40.67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32</v>
      </c>
      <c r="D28" s="75">
        <v>40</v>
      </c>
      <c r="E28" s="75">
        <v>8</v>
      </c>
      <c r="F28" s="78">
        <v>0.25</v>
      </c>
      <c r="G28" s="79">
        <v>2</v>
      </c>
      <c r="H28" s="80">
        <v>37.28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68</v>
      </c>
      <c r="D29" s="75">
        <v>78</v>
      </c>
      <c r="E29" s="75">
        <v>10</v>
      </c>
      <c r="F29" s="78">
        <v>0.15</v>
      </c>
      <c r="G29" s="79">
        <v>4</v>
      </c>
      <c r="H29" s="80">
        <v>38.53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101</v>
      </c>
      <c r="D30" s="75">
        <v>111</v>
      </c>
      <c r="E30" s="75">
        <v>10</v>
      </c>
      <c r="F30" s="78">
        <v>0.1</v>
      </c>
      <c r="G30" s="79">
        <v>6</v>
      </c>
      <c r="H30" s="80">
        <v>38.49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131</v>
      </c>
      <c r="D31" s="75">
        <v>128</v>
      </c>
      <c r="E31" s="75">
        <v>-3</v>
      </c>
      <c r="F31" s="78">
        <v>-0.02</v>
      </c>
      <c r="G31" s="79">
        <v>4</v>
      </c>
      <c r="H31" s="80">
        <v>49.37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173</v>
      </c>
      <c r="D33" s="75">
        <v>171</v>
      </c>
      <c r="E33" s="75">
        <v>-2</v>
      </c>
      <c r="F33" s="78">
        <v>-0.01</v>
      </c>
      <c r="G33" s="79">
        <v>5</v>
      </c>
      <c r="H33" s="80">
        <v>27.59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32</v>
      </c>
      <c r="D34" s="75">
        <v>32</v>
      </c>
      <c r="E34" s="75">
        <v>0</v>
      </c>
      <c r="F34" s="78">
        <v>0</v>
      </c>
      <c r="G34" s="79">
        <v>1</v>
      </c>
      <c r="H34" s="80">
        <v>27.23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86</v>
      </c>
      <c r="D35" s="75">
        <v>94</v>
      </c>
      <c r="E35" s="75">
        <v>8</v>
      </c>
      <c r="F35" s="78">
        <v>0.09</v>
      </c>
      <c r="G35" s="79">
        <v>4</v>
      </c>
      <c r="H35" s="80">
        <v>36.69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61</v>
      </c>
      <c r="D37" s="75">
        <v>63</v>
      </c>
      <c r="E37" s="75">
        <v>2</v>
      </c>
      <c r="F37" s="78">
        <v>0.03</v>
      </c>
      <c r="G37" s="79">
        <v>2</v>
      </c>
      <c r="H37" s="80">
        <v>22.88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278</v>
      </c>
      <c r="D38" s="75">
        <v>304</v>
      </c>
      <c r="E38" s="75">
        <v>26</v>
      </c>
      <c r="F38" s="78">
        <v>0.09</v>
      </c>
      <c r="G38" s="79">
        <v>13</v>
      </c>
      <c r="H38" s="80">
        <v>34.39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837</v>
      </c>
      <c r="D39" s="75">
        <v>968</v>
      </c>
      <c r="E39" s="75">
        <v>131</v>
      </c>
      <c r="F39" s="78">
        <v>0.16</v>
      </c>
      <c r="G39" s="79">
        <v>48</v>
      </c>
      <c r="H39" s="80">
        <v>27.48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97</v>
      </c>
      <c r="D40" s="75">
        <v>100</v>
      </c>
      <c r="E40" s="75">
        <v>3</v>
      </c>
      <c r="F40" s="78">
        <v>0.03</v>
      </c>
      <c r="G40" s="79">
        <v>4</v>
      </c>
      <c r="H40" s="80">
        <v>44.2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2059</v>
      </c>
      <c r="D41" s="75">
        <v>2404</v>
      </c>
      <c r="E41" s="75">
        <v>345</v>
      </c>
      <c r="F41" s="78">
        <v>0.17</v>
      </c>
      <c r="G41" s="79">
        <v>133</v>
      </c>
      <c r="H41" s="80">
        <v>18.32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304</v>
      </c>
      <c r="D42" s="75">
        <v>356</v>
      </c>
      <c r="E42" s="75">
        <v>52</v>
      </c>
      <c r="F42" s="78">
        <v>0.17</v>
      </c>
      <c r="G42" s="79">
        <v>20</v>
      </c>
      <c r="H42" s="80">
        <v>14.54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220</v>
      </c>
      <c r="D43" s="75">
        <v>235</v>
      </c>
      <c r="E43" s="75">
        <v>15</v>
      </c>
      <c r="F43" s="78">
        <v>0.07</v>
      </c>
      <c r="G43" s="79">
        <v>9</v>
      </c>
      <c r="H43" s="80">
        <v>22.34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502</v>
      </c>
      <c r="D44" s="75">
        <v>440</v>
      </c>
      <c r="E44" s="75">
        <v>-62</v>
      </c>
      <c r="F44" s="78">
        <v>-0.12</v>
      </c>
      <c r="G44" s="79">
        <v>10</v>
      </c>
      <c r="H44" s="80">
        <v>33.03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1230</v>
      </c>
      <c r="D45" s="75">
        <v>904</v>
      </c>
      <c r="E45" s="75">
        <v>-326</v>
      </c>
      <c r="F45" s="78">
        <v>-0.27</v>
      </c>
      <c r="G45" s="79">
        <v>21</v>
      </c>
      <c r="H45" s="80">
        <v>26.51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413</v>
      </c>
      <c r="D46" s="75">
        <v>424</v>
      </c>
      <c r="E46" s="75">
        <v>11</v>
      </c>
      <c r="F46" s="78">
        <v>0.03</v>
      </c>
      <c r="G46" s="79">
        <v>17</v>
      </c>
      <c r="H46" s="80">
        <v>24.92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17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80">
        <v>10.85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11</v>
      </c>
      <c r="D48" s="75">
        <v>15</v>
      </c>
      <c r="E48" s="75">
        <v>4</v>
      </c>
      <c r="F48" s="78">
        <v>0.36</v>
      </c>
      <c r="G48" s="79">
        <v>1</v>
      </c>
      <c r="H48" s="80">
        <v>18.4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451</v>
      </c>
      <c r="D49" s="75">
        <v>469</v>
      </c>
      <c r="E49" s="75">
        <v>18</v>
      </c>
      <c r="F49" s="78">
        <v>0.04</v>
      </c>
      <c r="G49" s="79">
        <v>18</v>
      </c>
      <c r="H49" s="80">
        <v>21.47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135</v>
      </c>
      <c r="D50" s="75">
        <v>127</v>
      </c>
      <c r="E50" s="75">
        <v>-8</v>
      </c>
      <c r="F50" s="78">
        <v>-0.06</v>
      </c>
      <c r="G50" s="79">
        <v>2</v>
      </c>
      <c r="H50" s="80">
        <v>28.61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69</v>
      </c>
      <c r="D51" s="75">
        <v>77</v>
      </c>
      <c r="E51" s="75">
        <v>8</v>
      </c>
      <c r="F51" s="78">
        <v>0.12</v>
      </c>
      <c r="G51" s="79">
        <v>4</v>
      </c>
      <c r="H51" s="80">
        <v>30.97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356</v>
      </c>
      <c r="D52" s="75">
        <v>398</v>
      </c>
      <c r="E52" s="75">
        <v>42</v>
      </c>
      <c r="F52" s="78">
        <v>0.12</v>
      </c>
      <c r="G52" s="79">
        <v>19</v>
      </c>
      <c r="H52" s="80">
        <v>30.77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249</v>
      </c>
      <c r="D53" s="75">
        <v>249</v>
      </c>
      <c r="E53" s="75">
        <v>0</v>
      </c>
      <c r="F53" s="78">
        <v>0</v>
      </c>
      <c r="G53" s="79">
        <v>8</v>
      </c>
      <c r="H53" s="80">
        <v>19.06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489</v>
      </c>
      <c r="D54" s="75">
        <v>507</v>
      </c>
      <c r="E54" s="75">
        <v>18</v>
      </c>
      <c r="F54" s="78">
        <v>0.04</v>
      </c>
      <c r="G54" s="79">
        <v>20</v>
      </c>
      <c r="H54" s="80">
        <v>33.46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61</v>
      </c>
      <c r="D55" s="75">
        <v>60</v>
      </c>
      <c r="E55" s="75">
        <v>-1</v>
      </c>
      <c r="F55" s="78">
        <v>-0.02</v>
      </c>
      <c r="G55" s="79">
        <v>2</v>
      </c>
      <c r="H55" s="80">
        <v>28.12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34</v>
      </c>
      <c r="D56" s="75">
        <v>38</v>
      </c>
      <c r="E56" s="75">
        <v>4</v>
      </c>
      <c r="F56" s="78">
        <v>0.12</v>
      </c>
      <c r="G56" s="79">
        <v>2</v>
      </c>
      <c r="H56" s="80">
        <v>33.93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307</v>
      </c>
      <c r="D57" s="75">
        <v>341</v>
      </c>
      <c r="E57" s="75">
        <v>34</v>
      </c>
      <c r="F57" s="78">
        <v>0.11</v>
      </c>
      <c r="G57" s="79">
        <v>13</v>
      </c>
      <c r="H57" s="80">
        <v>21.08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101</v>
      </c>
      <c r="D58" s="75">
        <v>114</v>
      </c>
      <c r="E58" s="75">
        <v>13</v>
      </c>
      <c r="F58" s="78">
        <v>0.13</v>
      </c>
      <c r="G58" s="79">
        <v>5</v>
      </c>
      <c r="H58" s="80">
        <v>25.46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25</v>
      </c>
      <c r="D59" s="75">
        <v>28</v>
      </c>
      <c r="E59" s="75">
        <v>3</v>
      </c>
      <c r="F59" s="78">
        <v>0.12</v>
      </c>
      <c r="G59" s="79">
        <v>1</v>
      </c>
      <c r="H59" s="80">
        <v>18.07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965</v>
      </c>
      <c r="D60" s="75">
        <v>1064</v>
      </c>
      <c r="E60" s="75">
        <v>99</v>
      </c>
      <c r="F60" s="78">
        <v>0.1</v>
      </c>
      <c r="G60" s="79">
        <v>39</v>
      </c>
      <c r="H60" s="80">
        <v>16.68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287</v>
      </c>
      <c r="D61" s="75">
        <v>287</v>
      </c>
      <c r="E61" s="75">
        <v>0</v>
      </c>
      <c r="F61" s="78">
        <v>0</v>
      </c>
      <c r="G61" s="79">
        <v>8</v>
      </c>
      <c r="H61" s="80">
        <v>11.83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40</v>
      </c>
      <c r="D62" s="75">
        <v>40</v>
      </c>
      <c r="E62" s="75">
        <v>0</v>
      </c>
      <c r="F62" s="78">
        <v>0</v>
      </c>
      <c r="G62" s="79">
        <v>1</v>
      </c>
      <c r="H62" s="80">
        <v>11.05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300</v>
      </c>
      <c r="D64" s="75">
        <v>305</v>
      </c>
      <c r="E64" s="75">
        <v>5</v>
      </c>
      <c r="F64" s="78">
        <v>0.02</v>
      </c>
      <c r="G64" s="79">
        <v>8</v>
      </c>
      <c r="H64" s="80">
        <v>12.42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116</v>
      </c>
      <c r="D66" s="75">
        <v>120</v>
      </c>
      <c r="E66" s="75">
        <v>4</v>
      </c>
      <c r="F66" s="78">
        <v>0.03</v>
      </c>
      <c r="G66" s="79">
        <v>3</v>
      </c>
      <c r="H66" s="80">
        <v>13.58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127</v>
      </c>
      <c r="D67" s="75">
        <v>131</v>
      </c>
      <c r="E67" s="75">
        <v>4</v>
      </c>
      <c r="F67" s="78">
        <v>0.03</v>
      </c>
      <c r="G67" s="79">
        <v>3</v>
      </c>
      <c r="H67" s="80">
        <v>18.49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26</v>
      </c>
      <c r="D68" s="75">
        <v>27</v>
      </c>
      <c r="E68" s="75">
        <v>1</v>
      </c>
      <c r="F68" s="78">
        <v>0.04</v>
      </c>
      <c r="G68" s="79">
        <v>1</v>
      </c>
      <c r="H68" s="80">
        <v>28.42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218</v>
      </c>
      <c r="D69" s="75">
        <v>241</v>
      </c>
      <c r="E69" s="75">
        <v>23</v>
      </c>
      <c r="F69" s="78">
        <v>0.11</v>
      </c>
      <c r="G69" s="79">
        <v>10</v>
      </c>
      <c r="H69" s="80">
        <v>12.9</v>
      </c>
      <c r="I69" s="73" t="s">
        <v>128</v>
      </c>
    </row>
    <row r="70" spans="1:9" ht="13.5">
      <c r="A70" s="81"/>
      <c r="B70" s="81" t="s">
        <v>176</v>
      </c>
      <c r="C70" s="79">
        <v>20219</v>
      </c>
      <c r="D70" s="79">
        <v>21409</v>
      </c>
      <c r="E70" s="79">
        <v>1190</v>
      </c>
      <c r="F70" s="82">
        <v>0.06</v>
      </c>
      <c r="G70" s="79">
        <v>825</v>
      </c>
      <c r="H70" s="80">
        <v>30.53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256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98</v>
      </c>
      <c r="D3" s="75">
        <v>98</v>
      </c>
      <c r="E3" s="75">
        <v>0</v>
      </c>
      <c r="F3" s="78">
        <v>0</v>
      </c>
      <c r="G3" s="79">
        <v>2</v>
      </c>
      <c r="H3" s="80">
        <v>37.68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5">
        <v>12</v>
      </c>
      <c r="D7" s="75">
        <v>12</v>
      </c>
      <c r="E7" s="75">
        <v>0</v>
      </c>
      <c r="F7" s="78">
        <v>0</v>
      </c>
      <c r="G7" s="79">
        <v>0</v>
      </c>
      <c r="H7" s="80">
        <v>28.16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4" t="s">
        <v>224</v>
      </c>
      <c r="D12" s="74" t="s">
        <v>224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11</v>
      </c>
      <c r="D15" s="75">
        <v>12</v>
      </c>
      <c r="E15" s="75">
        <v>1</v>
      </c>
      <c r="F15" s="78">
        <v>0.09</v>
      </c>
      <c r="G15" s="79">
        <v>0</v>
      </c>
      <c r="H15" s="80">
        <v>30.78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54</v>
      </c>
      <c r="D17" s="75">
        <v>54</v>
      </c>
      <c r="E17" s="75">
        <v>0</v>
      </c>
      <c r="F17" s="78">
        <v>0</v>
      </c>
      <c r="G17" s="79">
        <v>1</v>
      </c>
      <c r="H17" s="80">
        <v>26.78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33</v>
      </c>
      <c r="D18" s="75">
        <v>31</v>
      </c>
      <c r="E18" s="75">
        <v>-2</v>
      </c>
      <c r="F18" s="78">
        <v>-0.06</v>
      </c>
      <c r="G18" s="79">
        <v>1</v>
      </c>
      <c r="H18" s="80">
        <v>27.28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11</v>
      </c>
      <c r="D22" s="75">
        <v>12</v>
      </c>
      <c r="E22" s="75">
        <v>1</v>
      </c>
      <c r="F22" s="78">
        <v>0.09</v>
      </c>
      <c r="G22" s="79">
        <v>0</v>
      </c>
      <c r="H22" s="80">
        <v>15.89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11</v>
      </c>
      <c r="D25" s="75">
        <v>10</v>
      </c>
      <c r="E25" s="75">
        <v>-1</v>
      </c>
      <c r="F25" s="78">
        <v>-0.09</v>
      </c>
      <c r="G25" s="79">
        <v>0</v>
      </c>
      <c r="H25" s="80">
        <v>37.17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17</v>
      </c>
      <c r="D39" s="75">
        <v>23</v>
      </c>
      <c r="E39" s="75">
        <v>6</v>
      </c>
      <c r="F39" s="78">
        <v>0.35</v>
      </c>
      <c r="G39" s="79">
        <v>2</v>
      </c>
      <c r="H39" s="80">
        <v>22.81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30</v>
      </c>
      <c r="D41" s="75">
        <v>32</v>
      </c>
      <c r="E41" s="75">
        <v>2</v>
      </c>
      <c r="F41" s="78">
        <v>0.07</v>
      </c>
      <c r="G41" s="79">
        <v>1</v>
      </c>
      <c r="H41" s="80">
        <v>19.03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25</v>
      </c>
      <c r="D44" s="75">
        <v>26</v>
      </c>
      <c r="E44" s="75">
        <v>1</v>
      </c>
      <c r="F44" s="78">
        <v>0.04</v>
      </c>
      <c r="G44" s="79">
        <v>1</v>
      </c>
      <c r="H44" s="80">
        <v>24.36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37</v>
      </c>
      <c r="D45" s="75">
        <v>27</v>
      </c>
      <c r="E45" s="75">
        <v>-10</v>
      </c>
      <c r="F45" s="78">
        <v>-0.27</v>
      </c>
      <c r="G45" s="79">
        <v>1</v>
      </c>
      <c r="H45" s="80">
        <v>21.49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20</v>
      </c>
      <c r="D49" s="75">
        <v>19</v>
      </c>
      <c r="E49" s="75">
        <v>-1</v>
      </c>
      <c r="F49" s="78">
        <v>-0.05</v>
      </c>
      <c r="G49" s="79">
        <v>1</v>
      </c>
      <c r="H49" s="80">
        <v>21.07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19</v>
      </c>
      <c r="D52" s="75">
        <v>20</v>
      </c>
      <c r="E52" s="75">
        <v>1</v>
      </c>
      <c r="F52" s="78">
        <v>0.05</v>
      </c>
      <c r="G52" s="79">
        <v>1</v>
      </c>
      <c r="H52" s="80">
        <v>33.51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15</v>
      </c>
      <c r="D57" s="75">
        <v>16</v>
      </c>
      <c r="E57" s="75">
        <v>1</v>
      </c>
      <c r="F57" s="78">
        <v>0.07</v>
      </c>
      <c r="G57" s="79">
        <v>0</v>
      </c>
      <c r="H57" s="80">
        <v>21.17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5">
        <v>11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80</v>
      </c>
      <c r="D60" s="75">
        <v>83</v>
      </c>
      <c r="E60" s="75">
        <v>3</v>
      </c>
      <c r="F60" s="78">
        <v>0.04</v>
      </c>
      <c r="G60" s="79">
        <v>2</v>
      </c>
      <c r="H60" s="80">
        <v>16.92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0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80">
        <v>0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11</v>
      </c>
      <c r="D64" s="75">
        <v>14</v>
      </c>
      <c r="E64" s="75">
        <v>3</v>
      </c>
      <c r="F64" s="78">
        <v>0.27</v>
      </c>
      <c r="G64" s="79">
        <v>1</v>
      </c>
      <c r="H64" s="80">
        <v>9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15</v>
      </c>
      <c r="D68" s="75">
        <v>16</v>
      </c>
      <c r="E68" s="75">
        <v>1</v>
      </c>
      <c r="F68" s="78">
        <v>0.07</v>
      </c>
      <c r="G68" s="79">
        <v>1</v>
      </c>
      <c r="H68" s="80">
        <v>24.61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11</v>
      </c>
      <c r="D69" s="75">
        <v>15</v>
      </c>
      <c r="E69" s="75">
        <v>4</v>
      </c>
      <c r="F69" s="78">
        <v>0.36</v>
      </c>
      <c r="G69" s="79">
        <v>1</v>
      </c>
      <c r="H69" s="80">
        <v>24.04</v>
      </c>
      <c r="I69" s="73" t="s">
        <v>128</v>
      </c>
    </row>
    <row r="70" spans="1:9" ht="13.5">
      <c r="A70" s="81"/>
      <c r="B70" s="81" t="s">
        <v>176</v>
      </c>
      <c r="C70" s="79">
        <v>648</v>
      </c>
      <c r="D70" s="79">
        <v>672</v>
      </c>
      <c r="E70" s="79">
        <v>24</v>
      </c>
      <c r="F70" s="82">
        <v>0.04</v>
      </c>
      <c r="G70" s="79">
        <v>23</v>
      </c>
      <c r="H70" s="80">
        <v>27.6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257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8383</v>
      </c>
      <c r="D3" s="75">
        <v>8376</v>
      </c>
      <c r="E3" s="75">
        <v>-7</v>
      </c>
      <c r="F3" s="78">
        <v>0</v>
      </c>
      <c r="G3" s="79">
        <v>166</v>
      </c>
      <c r="H3" s="80">
        <v>43.62</v>
      </c>
      <c r="I3" s="73" t="s">
        <v>55</v>
      </c>
    </row>
    <row r="4" spans="1:9" ht="13.5">
      <c r="A4" s="73" t="s">
        <v>56</v>
      </c>
      <c r="B4" s="73" t="s">
        <v>57</v>
      </c>
      <c r="C4" s="75">
        <v>107</v>
      </c>
      <c r="D4" s="75">
        <v>112</v>
      </c>
      <c r="E4" s="75">
        <v>5</v>
      </c>
      <c r="F4" s="78">
        <v>0.05</v>
      </c>
      <c r="G4" s="79">
        <v>4</v>
      </c>
      <c r="H4" s="80">
        <v>33.64</v>
      </c>
      <c r="I4" s="73" t="s">
        <v>55</v>
      </c>
    </row>
    <row r="5" spans="1:9" ht="13.5">
      <c r="A5" s="73" t="s">
        <v>58</v>
      </c>
      <c r="B5" s="73" t="s">
        <v>59</v>
      </c>
      <c r="C5" s="75">
        <v>432</v>
      </c>
      <c r="D5" s="75">
        <v>475</v>
      </c>
      <c r="E5" s="75">
        <v>43</v>
      </c>
      <c r="F5" s="78">
        <v>0.1</v>
      </c>
      <c r="G5" s="79">
        <v>22</v>
      </c>
      <c r="H5" s="80">
        <v>50.74</v>
      </c>
      <c r="I5" s="73" t="s">
        <v>55</v>
      </c>
    </row>
    <row r="6" spans="1:9" ht="13.5">
      <c r="A6" s="73" t="s">
        <v>60</v>
      </c>
      <c r="B6" s="73" t="s">
        <v>61</v>
      </c>
      <c r="C6" s="75">
        <v>1583</v>
      </c>
      <c r="D6" s="75">
        <v>1716</v>
      </c>
      <c r="E6" s="75">
        <v>133</v>
      </c>
      <c r="F6" s="78">
        <v>0.08</v>
      </c>
      <c r="G6" s="79">
        <v>75</v>
      </c>
      <c r="H6" s="80">
        <v>45.21</v>
      </c>
      <c r="I6" s="73" t="s">
        <v>55</v>
      </c>
    </row>
    <row r="7" spans="1:9" ht="13.5">
      <c r="A7" s="73" t="s">
        <v>62</v>
      </c>
      <c r="B7" s="73" t="s">
        <v>63</v>
      </c>
      <c r="C7" s="75">
        <v>991</v>
      </c>
      <c r="D7" s="75">
        <v>1064</v>
      </c>
      <c r="E7" s="75">
        <v>73</v>
      </c>
      <c r="F7" s="78">
        <v>0.07</v>
      </c>
      <c r="G7" s="79">
        <v>40</v>
      </c>
      <c r="H7" s="80">
        <v>38.8</v>
      </c>
      <c r="I7" s="73" t="s">
        <v>13</v>
      </c>
    </row>
    <row r="8" spans="1:9" ht="13.5">
      <c r="A8" s="73" t="s">
        <v>64</v>
      </c>
      <c r="B8" s="73" t="s">
        <v>65</v>
      </c>
      <c r="C8" s="75">
        <v>192</v>
      </c>
      <c r="D8" s="75">
        <v>200</v>
      </c>
      <c r="E8" s="75">
        <v>8</v>
      </c>
      <c r="F8" s="78">
        <v>0.04</v>
      </c>
      <c r="G8" s="79">
        <v>8</v>
      </c>
      <c r="H8" s="80">
        <v>41.63</v>
      </c>
      <c r="I8" s="73" t="s">
        <v>55</v>
      </c>
    </row>
    <row r="9" spans="1:9" ht="13.5">
      <c r="A9" s="73" t="s">
        <v>66</v>
      </c>
      <c r="B9" s="73" t="s">
        <v>67</v>
      </c>
      <c r="C9" s="75">
        <v>70</v>
      </c>
      <c r="D9" s="75">
        <v>77</v>
      </c>
      <c r="E9" s="75">
        <v>7</v>
      </c>
      <c r="F9" s="78">
        <v>0.1</v>
      </c>
      <c r="G9" s="79">
        <v>3</v>
      </c>
      <c r="H9" s="80">
        <v>41.29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1028</v>
      </c>
      <c r="D10" s="75">
        <v>924</v>
      </c>
      <c r="E10" s="75">
        <v>-104</v>
      </c>
      <c r="F10" s="78">
        <v>-0.1</v>
      </c>
      <c r="G10" s="79">
        <v>6</v>
      </c>
      <c r="H10" s="80">
        <v>45.84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529</v>
      </c>
      <c r="D11" s="75">
        <v>529</v>
      </c>
      <c r="E11" s="75">
        <v>0</v>
      </c>
      <c r="F11" s="78">
        <v>0</v>
      </c>
      <c r="G11" s="79">
        <v>12</v>
      </c>
      <c r="H11" s="80">
        <v>61.2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826</v>
      </c>
      <c r="D12" s="75">
        <v>875</v>
      </c>
      <c r="E12" s="75">
        <v>49</v>
      </c>
      <c r="F12" s="78">
        <v>0.06</v>
      </c>
      <c r="G12" s="79">
        <v>30</v>
      </c>
      <c r="H12" s="80">
        <v>49.24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832</v>
      </c>
      <c r="D13" s="75">
        <v>841</v>
      </c>
      <c r="E13" s="75">
        <v>9</v>
      </c>
      <c r="F13" s="78">
        <v>0.01</v>
      </c>
      <c r="G13" s="79">
        <v>26</v>
      </c>
      <c r="H13" s="80">
        <v>25.15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1141</v>
      </c>
      <c r="D14" s="75">
        <v>1050</v>
      </c>
      <c r="E14" s="75">
        <v>-91</v>
      </c>
      <c r="F14" s="78">
        <v>-0.08</v>
      </c>
      <c r="G14" s="79">
        <v>20</v>
      </c>
      <c r="H14" s="80">
        <v>30.22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1543</v>
      </c>
      <c r="D15" s="75">
        <v>1878</v>
      </c>
      <c r="E15" s="75">
        <v>335</v>
      </c>
      <c r="F15" s="78">
        <v>0.22</v>
      </c>
      <c r="G15" s="79">
        <v>96</v>
      </c>
      <c r="H15" s="80">
        <v>34.61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510</v>
      </c>
      <c r="D16" s="75">
        <v>608</v>
      </c>
      <c r="E16" s="75">
        <v>98</v>
      </c>
      <c r="F16" s="78">
        <v>0.19</v>
      </c>
      <c r="G16" s="79">
        <v>29</v>
      </c>
      <c r="H16" s="80">
        <v>26.32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2654</v>
      </c>
      <c r="D17" s="75">
        <v>2907</v>
      </c>
      <c r="E17" s="75">
        <v>253</v>
      </c>
      <c r="F17" s="78">
        <v>0.1</v>
      </c>
      <c r="G17" s="79">
        <v>104</v>
      </c>
      <c r="H17" s="80">
        <v>30.47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3046</v>
      </c>
      <c r="D18" s="75">
        <v>3299</v>
      </c>
      <c r="E18" s="75">
        <v>253</v>
      </c>
      <c r="F18" s="78">
        <v>0.08</v>
      </c>
      <c r="G18" s="79">
        <v>120</v>
      </c>
      <c r="H18" s="80">
        <v>28.25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244</v>
      </c>
      <c r="D19" s="75">
        <v>294</v>
      </c>
      <c r="E19" s="75">
        <v>50</v>
      </c>
      <c r="F19" s="78">
        <v>0.2</v>
      </c>
      <c r="G19" s="79">
        <v>16</v>
      </c>
      <c r="H19" s="80">
        <v>39.56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728</v>
      </c>
      <c r="D20" s="75">
        <v>855</v>
      </c>
      <c r="E20" s="75">
        <v>127</v>
      </c>
      <c r="F20" s="78">
        <v>0.17</v>
      </c>
      <c r="G20" s="79">
        <v>39</v>
      </c>
      <c r="H20" s="80">
        <v>34.8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235</v>
      </c>
      <c r="D21" s="75">
        <v>279</v>
      </c>
      <c r="E21" s="75">
        <v>44</v>
      </c>
      <c r="F21" s="78">
        <v>0.19</v>
      </c>
      <c r="G21" s="79">
        <v>13</v>
      </c>
      <c r="H21" s="80">
        <v>38.48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1382</v>
      </c>
      <c r="D22" s="75">
        <v>1529</v>
      </c>
      <c r="E22" s="75">
        <v>147</v>
      </c>
      <c r="F22" s="78">
        <v>0.11</v>
      </c>
      <c r="G22" s="79">
        <v>68</v>
      </c>
      <c r="H22" s="80">
        <v>21.01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85</v>
      </c>
      <c r="D23" s="75">
        <v>100</v>
      </c>
      <c r="E23" s="75">
        <v>15</v>
      </c>
      <c r="F23" s="78">
        <v>0.18</v>
      </c>
      <c r="G23" s="79">
        <v>6</v>
      </c>
      <c r="H23" s="80">
        <v>33.73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99</v>
      </c>
      <c r="D24" s="75">
        <v>93</v>
      </c>
      <c r="E24" s="75">
        <v>-6</v>
      </c>
      <c r="F24" s="78">
        <v>-0.06</v>
      </c>
      <c r="G24" s="79">
        <v>3</v>
      </c>
      <c r="H24" s="80">
        <v>39.57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1065</v>
      </c>
      <c r="D25" s="75">
        <v>1032</v>
      </c>
      <c r="E25" s="75">
        <v>-33</v>
      </c>
      <c r="F25" s="78">
        <v>-0.03</v>
      </c>
      <c r="G25" s="79">
        <v>21</v>
      </c>
      <c r="H25" s="80">
        <v>43.69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222</v>
      </c>
      <c r="D26" s="75">
        <v>231</v>
      </c>
      <c r="E26" s="75">
        <v>9</v>
      </c>
      <c r="F26" s="78">
        <v>0.04</v>
      </c>
      <c r="G26" s="79">
        <v>7</v>
      </c>
      <c r="H26" s="80">
        <v>45.8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377</v>
      </c>
      <c r="D27" s="75">
        <v>447</v>
      </c>
      <c r="E27" s="75">
        <v>70</v>
      </c>
      <c r="F27" s="78">
        <v>0.19</v>
      </c>
      <c r="G27" s="79">
        <v>25</v>
      </c>
      <c r="H27" s="80">
        <v>48.74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166</v>
      </c>
      <c r="D28" s="75">
        <v>190</v>
      </c>
      <c r="E28" s="75">
        <v>24</v>
      </c>
      <c r="F28" s="78">
        <v>0.14</v>
      </c>
      <c r="G28" s="79">
        <v>9</v>
      </c>
      <c r="H28" s="80">
        <v>40.85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372</v>
      </c>
      <c r="D29" s="75">
        <v>385</v>
      </c>
      <c r="E29" s="75">
        <v>13</v>
      </c>
      <c r="F29" s="78">
        <v>0.03</v>
      </c>
      <c r="G29" s="79">
        <v>11</v>
      </c>
      <c r="H29" s="80">
        <v>36.51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510</v>
      </c>
      <c r="D30" s="75">
        <v>501</v>
      </c>
      <c r="E30" s="75">
        <v>-9</v>
      </c>
      <c r="F30" s="78">
        <v>-0.02</v>
      </c>
      <c r="G30" s="79">
        <v>17</v>
      </c>
      <c r="H30" s="80">
        <v>37.02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171</v>
      </c>
      <c r="D31" s="75">
        <v>177</v>
      </c>
      <c r="E31" s="75">
        <v>6</v>
      </c>
      <c r="F31" s="78">
        <v>0.04</v>
      </c>
      <c r="G31" s="79">
        <v>5</v>
      </c>
      <c r="H31" s="80">
        <v>40.81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11</v>
      </c>
      <c r="D32" s="75">
        <v>11</v>
      </c>
      <c r="E32" s="75">
        <v>0</v>
      </c>
      <c r="F32" s="78">
        <v>0</v>
      </c>
      <c r="G32" s="79">
        <v>0</v>
      </c>
      <c r="H32" s="80">
        <v>24.29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476</v>
      </c>
      <c r="D33" s="75">
        <v>480</v>
      </c>
      <c r="E33" s="75">
        <v>4</v>
      </c>
      <c r="F33" s="78">
        <v>0.01</v>
      </c>
      <c r="G33" s="79">
        <v>13</v>
      </c>
      <c r="H33" s="80">
        <v>28.73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211</v>
      </c>
      <c r="D34" s="75">
        <v>210</v>
      </c>
      <c r="E34" s="75">
        <v>-1</v>
      </c>
      <c r="F34" s="78">
        <v>0</v>
      </c>
      <c r="G34" s="79">
        <v>5</v>
      </c>
      <c r="H34" s="80">
        <v>33.47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252</v>
      </c>
      <c r="D35" s="75">
        <v>266</v>
      </c>
      <c r="E35" s="75">
        <v>14</v>
      </c>
      <c r="F35" s="78">
        <v>0.06</v>
      </c>
      <c r="G35" s="79">
        <v>10</v>
      </c>
      <c r="H35" s="80">
        <v>34.46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93</v>
      </c>
      <c r="D36" s="75">
        <v>92</v>
      </c>
      <c r="E36" s="75">
        <v>-1</v>
      </c>
      <c r="F36" s="78">
        <v>-0.01</v>
      </c>
      <c r="G36" s="79">
        <v>3</v>
      </c>
      <c r="H36" s="80">
        <v>22.18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105</v>
      </c>
      <c r="D37" s="75">
        <v>100</v>
      </c>
      <c r="E37" s="75">
        <v>-5</v>
      </c>
      <c r="F37" s="78">
        <v>-0.05</v>
      </c>
      <c r="G37" s="79">
        <v>3</v>
      </c>
      <c r="H37" s="80">
        <v>28.57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1295</v>
      </c>
      <c r="D38" s="75">
        <v>1445</v>
      </c>
      <c r="E38" s="75">
        <v>150</v>
      </c>
      <c r="F38" s="78">
        <v>0.12</v>
      </c>
      <c r="G38" s="79">
        <v>63</v>
      </c>
      <c r="H38" s="80">
        <v>28.25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4031</v>
      </c>
      <c r="D39" s="75">
        <v>4617</v>
      </c>
      <c r="E39" s="75">
        <v>586</v>
      </c>
      <c r="F39" s="78">
        <v>0.15</v>
      </c>
      <c r="G39" s="79">
        <v>221</v>
      </c>
      <c r="H39" s="80">
        <v>24.28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136</v>
      </c>
      <c r="D40" s="75">
        <v>152</v>
      </c>
      <c r="E40" s="75">
        <v>16</v>
      </c>
      <c r="F40" s="78">
        <v>0.12</v>
      </c>
      <c r="G40" s="79">
        <v>8</v>
      </c>
      <c r="H40" s="80">
        <v>40.5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6634</v>
      </c>
      <c r="D41" s="75">
        <v>7561</v>
      </c>
      <c r="E41" s="75">
        <v>927</v>
      </c>
      <c r="F41" s="78">
        <v>0.14</v>
      </c>
      <c r="G41" s="79">
        <v>389</v>
      </c>
      <c r="H41" s="80">
        <v>15.77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1082</v>
      </c>
      <c r="D42" s="75">
        <v>1148</v>
      </c>
      <c r="E42" s="75">
        <v>66</v>
      </c>
      <c r="F42" s="78">
        <v>0.06</v>
      </c>
      <c r="G42" s="79">
        <v>45</v>
      </c>
      <c r="H42" s="80">
        <v>13.54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1042</v>
      </c>
      <c r="D43" s="75">
        <v>1077</v>
      </c>
      <c r="E43" s="75">
        <v>35</v>
      </c>
      <c r="F43" s="78">
        <v>0.03</v>
      </c>
      <c r="G43" s="79">
        <v>37</v>
      </c>
      <c r="H43" s="80">
        <v>18.21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2057</v>
      </c>
      <c r="D44" s="75">
        <v>1820</v>
      </c>
      <c r="E44" s="75">
        <v>-237</v>
      </c>
      <c r="F44" s="78">
        <v>-0.12</v>
      </c>
      <c r="G44" s="79">
        <v>43</v>
      </c>
      <c r="H44" s="80">
        <v>31.6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3202</v>
      </c>
      <c r="D45" s="75">
        <v>2623</v>
      </c>
      <c r="E45" s="75">
        <v>-579</v>
      </c>
      <c r="F45" s="78">
        <v>-0.18</v>
      </c>
      <c r="G45" s="79">
        <v>59</v>
      </c>
      <c r="H45" s="80">
        <v>24.3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1746</v>
      </c>
      <c r="D46" s="75">
        <v>1511</v>
      </c>
      <c r="E46" s="75">
        <v>-235</v>
      </c>
      <c r="F46" s="78">
        <v>-0.13</v>
      </c>
      <c r="G46" s="79">
        <v>43</v>
      </c>
      <c r="H46" s="80">
        <v>25.2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119</v>
      </c>
      <c r="D47" s="75">
        <v>104</v>
      </c>
      <c r="E47" s="75">
        <v>-15</v>
      </c>
      <c r="F47" s="78">
        <v>-0.13</v>
      </c>
      <c r="G47" s="79">
        <v>4</v>
      </c>
      <c r="H47" s="80">
        <v>14.06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41</v>
      </c>
      <c r="D48" s="75">
        <v>51</v>
      </c>
      <c r="E48" s="75">
        <v>10</v>
      </c>
      <c r="F48" s="78">
        <v>0.24</v>
      </c>
      <c r="G48" s="79">
        <v>4</v>
      </c>
      <c r="H48" s="80">
        <v>20.57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1353</v>
      </c>
      <c r="D49" s="75">
        <v>1281</v>
      </c>
      <c r="E49" s="75">
        <v>-72</v>
      </c>
      <c r="F49" s="78">
        <v>-0.05</v>
      </c>
      <c r="G49" s="79">
        <v>37</v>
      </c>
      <c r="H49" s="80">
        <v>21.17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890</v>
      </c>
      <c r="D50" s="75">
        <v>774</v>
      </c>
      <c r="E50" s="75">
        <v>-116</v>
      </c>
      <c r="F50" s="78">
        <v>-0.13</v>
      </c>
      <c r="G50" s="79">
        <v>14</v>
      </c>
      <c r="H50" s="80">
        <v>23.12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409</v>
      </c>
      <c r="D51" s="75">
        <v>422</v>
      </c>
      <c r="E51" s="75">
        <v>13</v>
      </c>
      <c r="F51" s="78">
        <v>0.03</v>
      </c>
      <c r="G51" s="79">
        <v>15</v>
      </c>
      <c r="H51" s="80">
        <v>33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1514</v>
      </c>
      <c r="D52" s="75">
        <v>1573</v>
      </c>
      <c r="E52" s="75">
        <v>59</v>
      </c>
      <c r="F52" s="78">
        <v>0.04</v>
      </c>
      <c r="G52" s="79">
        <v>53</v>
      </c>
      <c r="H52" s="80">
        <v>30.48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336</v>
      </c>
      <c r="D53" s="75">
        <v>369</v>
      </c>
      <c r="E53" s="75">
        <v>33</v>
      </c>
      <c r="F53" s="78">
        <v>0.1</v>
      </c>
      <c r="G53" s="79">
        <v>15</v>
      </c>
      <c r="H53" s="80">
        <v>16.22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696</v>
      </c>
      <c r="D54" s="75">
        <v>752</v>
      </c>
      <c r="E54" s="75">
        <v>56</v>
      </c>
      <c r="F54" s="78">
        <v>0.08</v>
      </c>
      <c r="G54" s="79">
        <v>23</v>
      </c>
      <c r="H54" s="80">
        <v>23.96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154</v>
      </c>
      <c r="D55" s="75">
        <v>158</v>
      </c>
      <c r="E55" s="75">
        <v>4</v>
      </c>
      <c r="F55" s="78">
        <v>0.03</v>
      </c>
      <c r="G55" s="79">
        <v>5</v>
      </c>
      <c r="H55" s="80">
        <v>28.73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164</v>
      </c>
      <c r="D56" s="75">
        <v>157</v>
      </c>
      <c r="E56" s="75">
        <v>-7</v>
      </c>
      <c r="F56" s="78">
        <v>-0.04</v>
      </c>
      <c r="G56" s="79">
        <v>3</v>
      </c>
      <c r="H56" s="80">
        <v>32.47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1283</v>
      </c>
      <c r="D57" s="75">
        <v>1290</v>
      </c>
      <c r="E57" s="75">
        <v>7</v>
      </c>
      <c r="F57" s="78">
        <v>0.01</v>
      </c>
      <c r="G57" s="79">
        <v>26</v>
      </c>
      <c r="H57" s="80">
        <v>23.71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768</v>
      </c>
      <c r="D58" s="75">
        <v>840</v>
      </c>
      <c r="E58" s="75">
        <v>72</v>
      </c>
      <c r="F58" s="78">
        <v>0.09</v>
      </c>
      <c r="G58" s="79">
        <v>30</v>
      </c>
      <c r="H58" s="80">
        <v>24.17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277</v>
      </c>
      <c r="D59" s="75">
        <v>280</v>
      </c>
      <c r="E59" s="75">
        <v>3</v>
      </c>
      <c r="F59" s="78">
        <v>0.01</v>
      </c>
      <c r="G59" s="79">
        <v>6</v>
      </c>
      <c r="H59" s="80">
        <v>20.43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4843</v>
      </c>
      <c r="D60" s="75">
        <v>5078</v>
      </c>
      <c r="E60" s="75">
        <v>235</v>
      </c>
      <c r="F60" s="78">
        <v>0.05</v>
      </c>
      <c r="G60" s="79">
        <v>138</v>
      </c>
      <c r="H60" s="80">
        <v>16.94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613</v>
      </c>
      <c r="D61" s="75">
        <v>608</v>
      </c>
      <c r="E61" s="75">
        <v>-5</v>
      </c>
      <c r="F61" s="78">
        <v>-0.01</v>
      </c>
      <c r="G61" s="79">
        <v>18</v>
      </c>
      <c r="H61" s="80">
        <v>14.63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141</v>
      </c>
      <c r="D62" s="75">
        <v>147</v>
      </c>
      <c r="E62" s="75">
        <v>6</v>
      </c>
      <c r="F62" s="78">
        <v>0.04</v>
      </c>
      <c r="G62" s="79">
        <v>5</v>
      </c>
      <c r="H62" s="80">
        <v>14.05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83</v>
      </c>
      <c r="D63" s="75">
        <v>66</v>
      </c>
      <c r="E63" s="75">
        <v>-17</v>
      </c>
      <c r="F63" s="78">
        <v>-0.2</v>
      </c>
      <c r="G63" s="79">
        <v>1</v>
      </c>
      <c r="H63" s="80">
        <v>13.79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3887</v>
      </c>
      <c r="D64" s="75">
        <v>3607</v>
      </c>
      <c r="E64" s="75">
        <v>-280</v>
      </c>
      <c r="F64" s="78">
        <v>-0.07</v>
      </c>
      <c r="G64" s="79">
        <v>72</v>
      </c>
      <c r="H64" s="80">
        <v>11.98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907</v>
      </c>
      <c r="D66" s="75">
        <v>863</v>
      </c>
      <c r="E66" s="75">
        <v>-44</v>
      </c>
      <c r="F66" s="78">
        <v>-0.05</v>
      </c>
      <c r="G66" s="79">
        <v>17</v>
      </c>
      <c r="H66" s="80">
        <v>12.98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1068</v>
      </c>
      <c r="D67" s="75">
        <v>1098</v>
      </c>
      <c r="E67" s="75">
        <v>30</v>
      </c>
      <c r="F67" s="78">
        <v>0.03</v>
      </c>
      <c r="G67" s="79">
        <v>29</v>
      </c>
      <c r="H67" s="80">
        <v>19.52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100</v>
      </c>
      <c r="D68" s="75">
        <v>106</v>
      </c>
      <c r="E68" s="75">
        <v>6</v>
      </c>
      <c r="F68" s="78">
        <v>0.06</v>
      </c>
      <c r="G68" s="79">
        <v>3</v>
      </c>
      <c r="H68" s="80">
        <v>27.72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1571</v>
      </c>
      <c r="D69" s="75">
        <v>1604</v>
      </c>
      <c r="E69" s="75">
        <v>33</v>
      </c>
      <c r="F69" s="78">
        <v>0.02</v>
      </c>
      <c r="G69" s="79">
        <v>45</v>
      </c>
      <c r="H69" s="80">
        <v>16.55</v>
      </c>
      <c r="I69" s="73" t="s">
        <v>128</v>
      </c>
    </row>
    <row r="70" spans="1:9" ht="13.5">
      <c r="A70" s="81"/>
      <c r="B70" s="81" t="s">
        <v>176</v>
      </c>
      <c r="C70" s="79">
        <v>73116</v>
      </c>
      <c r="D70" s="79">
        <v>75389</v>
      </c>
      <c r="E70" s="79">
        <v>2273</v>
      </c>
      <c r="F70" s="82">
        <v>0.03</v>
      </c>
      <c r="G70" s="79">
        <v>2507</v>
      </c>
      <c r="H70" s="80">
        <v>27.66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8394</v>
      </c>
      <c r="D3" s="75">
        <v>8294</v>
      </c>
      <c r="E3" s="75">
        <v>-100</v>
      </c>
      <c r="F3" s="78">
        <v>-0.01</v>
      </c>
      <c r="G3" s="79">
        <v>157</v>
      </c>
      <c r="H3" s="80">
        <v>48.44</v>
      </c>
      <c r="I3" s="73" t="s">
        <v>55</v>
      </c>
    </row>
    <row r="4" spans="1:9" ht="13.5">
      <c r="A4" s="73" t="s">
        <v>56</v>
      </c>
      <c r="B4" s="73" t="s">
        <v>57</v>
      </c>
      <c r="C4" s="75">
        <v>117</v>
      </c>
      <c r="D4" s="75">
        <v>115</v>
      </c>
      <c r="E4" s="75">
        <v>-2</v>
      </c>
      <c r="F4" s="78">
        <v>-0.02</v>
      </c>
      <c r="G4" s="79">
        <v>3</v>
      </c>
      <c r="H4" s="80">
        <v>34.36</v>
      </c>
      <c r="I4" s="73" t="s">
        <v>55</v>
      </c>
    </row>
    <row r="5" spans="1:9" ht="13.5">
      <c r="A5" s="73" t="s">
        <v>58</v>
      </c>
      <c r="B5" s="73" t="s">
        <v>59</v>
      </c>
      <c r="C5" s="75">
        <v>675</v>
      </c>
      <c r="D5" s="75">
        <v>723</v>
      </c>
      <c r="E5" s="75">
        <v>48</v>
      </c>
      <c r="F5" s="78">
        <v>0.07</v>
      </c>
      <c r="G5" s="79">
        <v>30</v>
      </c>
      <c r="H5" s="80">
        <v>51.4</v>
      </c>
      <c r="I5" s="73" t="s">
        <v>55</v>
      </c>
    </row>
    <row r="6" spans="1:9" ht="13.5">
      <c r="A6" s="73" t="s">
        <v>60</v>
      </c>
      <c r="B6" s="73" t="s">
        <v>61</v>
      </c>
      <c r="C6" s="75">
        <v>1689</v>
      </c>
      <c r="D6" s="75">
        <v>1708</v>
      </c>
      <c r="E6" s="75">
        <v>19</v>
      </c>
      <c r="F6" s="78">
        <v>0.01</v>
      </c>
      <c r="G6" s="79">
        <v>55</v>
      </c>
      <c r="H6" s="80">
        <v>50.3</v>
      </c>
      <c r="I6" s="73" t="s">
        <v>55</v>
      </c>
    </row>
    <row r="7" spans="1:9" ht="13.5">
      <c r="A7" s="73" t="s">
        <v>62</v>
      </c>
      <c r="B7" s="73" t="s">
        <v>63</v>
      </c>
      <c r="C7" s="75">
        <v>1575</v>
      </c>
      <c r="D7" s="75">
        <v>1630</v>
      </c>
      <c r="E7" s="75">
        <v>55</v>
      </c>
      <c r="F7" s="78">
        <v>0.03</v>
      </c>
      <c r="G7" s="79">
        <v>51</v>
      </c>
      <c r="H7" s="80">
        <v>43.37</v>
      </c>
      <c r="I7" s="73" t="s">
        <v>13</v>
      </c>
    </row>
    <row r="8" spans="1:9" ht="13.5">
      <c r="A8" s="73" t="s">
        <v>64</v>
      </c>
      <c r="B8" s="73" t="s">
        <v>65</v>
      </c>
      <c r="C8" s="75">
        <v>190</v>
      </c>
      <c r="D8" s="75">
        <v>208</v>
      </c>
      <c r="E8" s="75">
        <v>18</v>
      </c>
      <c r="F8" s="78">
        <v>0.09</v>
      </c>
      <c r="G8" s="79">
        <v>10</v>
      </c>
      <c r="H8" s="80">
        <v>52.71</v>
      </c>
      <c r="I8" s="73" t="s">
        <v>55</v>
      </c>
    </row>
    <row r="9" spans="1:9" ht="13.5">
      <c r="A9" s="73" t="s">
        <v>66</v>
      </c>
      <c r="B9" s="73" t="s">
        <v>67</v>
      </c>
      <c r="C9" s="75">
        <v>127</v>
      </c>
      <c r="D9" s="75">
        <v>134</v>
      </c>
      <c r="E9" s="75">
        <v>7</v>
      </c>
      <c r="F9" s="78">
        <v>0.06</v>
      </c>
      <c r="G9" s="79">
        <v>5</v>
      </c>
      <c r="H9" s="80">
        <v>57.04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1035</v>
      </c>
      <c r="D10" s="75">
        <v>972</v>
      </c>
      <c r="E10" s="75">
        <v>-63</v>
      </c>
      <c r="F10" s="78">
        <v>-0.06</v>
      </c>
      <c r="G10" s="79">
        <v>11</v>
      </c>
      <c r="H10" s="80">
        <v>51.98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1138</v>
      </c>
      <c r="D11" s="75">
        <v>1220</v>
      </c>
      <c r="E11" s="75">
        <v>82</v>
      </c>
      <c r="F11" s="78">
        <v>0.07</v>
      </c>
      <c r="G11" s="79">
        <v>40</v>
      </c>
      <c r="H11" s="80">
        <v>68.27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1968</v>
      </c>
      <c r="D12" s="75">
        <v>2013</v>
      </c>
      <c r="E12" s="75">
        <v>45</v>
      </c>
      <c r="F12" s="78">
        <v>0.02</v>
      </c>
      <c r="G12" s="79">
        <v>55</v>
      </c>
      <c r="H12" s="80">
        <v>48.33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1137</v>
      </c>
      <c r="D13" s="75">
        <v>1181</v>
      </c>
      <c r="E13" s="75">
        <v>44</v>
      </c>
      <c r="F13" s="78">
        <v>0.04</v>
      </c>
      <c r="G13" s="79">
        <v>40</v>
      </c>
      <c r="H13" s="80">
        <v>31.88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1070</v>
      </c>
      <c r="D14" s="75">
        <v>1007</v>
      </c>
      <c r="E14" s="75">
        <v>-63</v>
      </c>
      <c r="F14" s="78">
        <v>-0.06</v>
      </c>
      <c r="G14" s="79">
        <v>21</v>
      </c>
      <c r="H14" s="80">
        <v>30.45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6007</v>
      </c>
      <c r="D15" s="75">
        <v>6430</v>
      </c>
      <c r="E15" s="75">
        <v>423</v>
      </c>
      <c r="F15" s="78">
        <v>0.07</v>
      </c>
      <c r="G15" s="79">
        <v>187</v>
      </c>
      <c r="H15" s="80">
        <v>34.96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1087</v>
      </c>
      <c r="D16" s="75">
        <v>1205</v>
      </c>
      <c r="E16" s="75">
        <v>118</v>
      </c>
      <c r="F16" s="78">
        <v>0.11</v>
      </c>
      <c r="G16" s="79">
        <v>43</v>
      </c>
      <c r="H16" s="80">
        <v>31.56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11492</v>
      </c>
      <c r="D17" s="75">
        <v>11596</v>
      </c>
      <c r="E17" s="75">
        <v>104</v>
      </c>
      <c r="F17" s="78">
        <v>0.01</v>
      </c>
      <c r="G17" s="79">
        <v>263</v>
      </c>
      <c r="H17" s="80">
        <v>32.12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5985</v>
      </c>
      <c r="D18" s="75">
        <v>6225</v>
      </c>
      <c r="E18" s="75">
        <v>240</v>
      </c>
      <c r="F18" s="78">
        <v>0.04</v>
      </c>
      <c r="G18" s="79">
        <v>179</v>
      </c>
      <c r="H18" s="80">
        <v>31.69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831</v>
      </c>
      <c r="D19" s="75">
        <v>856</v>
      </c>
      <c r="E19" s="75">
        <v>25</v>
      </c>
      <c r="F19" s="78">
        <v>0.03</v>
      </c>
      <c r="G19" s="79">
        <v>23</v>
      </c>
      <c r="H19" s="80">
        <v>39.42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1298</v>
      </c>
      <c r="D20" s="75">
        <v>1437</v>
      </c>
      <c r="E20" s="75">
        <v>139</v>
      </c>
      <c r="F20" s="78">
        <v>0.11</v>
      </c>
      <c r="G20" s="79">
        <v>51</v>
      </c>
      <c r="H20" s="80">
        <v>38.57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512</v>
      </c>
      <c r="D21" s="75">
        <v>554</v>
      </c>
      <c r="E21" s="75">
        <v>42</v>
      </c>
      <c r="F21" s="78">
        <v>0.08</v>
      </c>
      <c r="G21" s="79">
        <v>16</v>
      </c>
      <c r="H21" s="80">
        <v>52.7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2223</v>
      </c>
      <c r="D22" s="75">
        <v>2343</v>
      </c>
      <c r="E22" s="75">
        <v>120</v>
      </c>
      <c r="F22" s="78">
        <v>0.05</v>
      </c>
      <c r="G22" s="79">
        <v>84</v>
      </c>
      <c r="H22" s="80">
        <v>28.43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1006</v>
      </c>
      <c r="D23" s="75">
        <v>1011</v>
      </c>
      <c r="E23" s="75">
        <v>5</v>
      </c>
      <c r="F23" s="78">
        <v>0</v>
      </c>
      <c r="G23" s="79">
        <v>33</v>
      </c>
      <c r="H23" s="80">
        <v>33.05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555</v>
      </c>
      <c r="D24" s="75">
        <v>560</v>
      </c>
      <c r="E24" s="75">
        <v>5</v>
      </c>
      <c r="F24" s="78">
        <v>0.01</v>
      </c>
      <c r="G24" s="79">
        <v>14</v>
      </c>
      <c r="H24" s="80">
        <v>41.55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3397</v>
      </c>
      <c r="D25" s="75">
        <v>3443</v>
      </c>
      <c r="E25" s="75">
        <v>46</v>
      </c>
      <c r="F25" s="78">
        <v>0.01</v>
      </c>
      <c r="G25" s="79">
        <v>83</v>
      </c>
      <c r="H25" s="80">
        <v>49.73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824</v>
      </c>
      <c r="D26" s="75">
        <v>926</v>
      </c>
      <c r="E26" s="75">
        <v>102</v>
      </c>
      <c r="F26" s="78">
        <v>0.12</v>
      </c>
      <c r="G26" s="79">
        <v>42</v>
      </c>
      <c r="H26" s="80">
        <v>61.89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981</v>
      </c>
      <c r="D27" s="75">
        <v>1001</v>
      </c>
      <c r="E27" s="75">
        <v>20</v>
      </c>
      <c r="F27" s="78">
        <v>0.02</v>
      </c>
      <c r="G27" s="79">
        <v>28</v>
      </c>
      <c r="H27" s="80">
        <v>47.21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435</v>
      </c>
      <c r="D28" s="75">
        <v>472</v>
      </c>
      <c r="E28" s="75">
        <v>37</v>
      </c>
      <c r="F28" s="78">
        <v>0.09</v>
      </c>
      <c r="G28" s="79">
        <v>17</v>
      </c>
      <c r="H28" s="80">
        <v>39.78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312</v>
      </c>
      <c r="D29" s="75">
        <v>381</v>
      </c>
      <c r="E29" s="75">
        <v>69</v>
      </c>
      <c r="F29" s="78">
        <v>0.22</v>
      </c>
      <c r="G29" s="79">
        <v>22</v>
      </c>
      <c r="H29" s="80">
        <v>45.24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572</v>
      </c>
      <c r="D30" s="75">
        <v>686</v>
      </c>
      <c r="E30" s="75">
        <v>114</v>
      </c>
      <c r="F30" s="78">
        <v>0.2</v>
      </c>
      <c r="G30" s="79">
        <v>43</v>
      </c>
      <c r="H30" s="80">
        <v>45.48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1039</v>
      </c>
      <c r="D31" s="75">
        <v>1101</v>
      </c>
      <c r="E31" s="75">
        <v>62</v>
      </c>
      <c r="F31" s="78">
        <v>0.06</v>
      </c>
      <c r="G31" s="79">
        <v>36</v>
      </c>
      <c r="H31" s="80">
        <v>51.68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57</v>
      </c>
      <c r="D32" s="75">
        <v>61</v>
      </c>
      <c r="E32" s="75">
        <v>4</v>
      </c>
      <c r="F32" s="78">
        <v>0.07</v>
      </c>
      <c r="G32" s="79">
        <v>2</v>
      </c>
      <c r="H32" s="80">
        <v>32.58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590</v>
      </c>
      <c r="D33" s="75">
        <v>631</v>
      </c>
      <c r="E33" s="75">
        <v>41</v>
      </c>
      <c r="F33" s="78">
        <v>0.07</v>
      </c>
      <c r="G33" s="79">
        <v>20</v>
      </c>
      <c r="H33" s="80">
        <v>32.32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275</v>
      </c>
      <c r="D34" s="75">
        <v>303</v>
      </c>
      <c r="E34" s="75">
        <v>28</v>
      </c>
      <c r="F34" s="78">
        <v>0.1</v>
      </c>
      <c r="G34" s="79">
        <v>11</v>
      </c>
      <c r="H34" s="80">
        <v>28.95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591</v>
      </c>
      <c r="D35" s="75">
        <v>610</v>
      </c>
      <c r="E35" s="75">
        <v>19</v>
      </c>
      <c r="F35" s="78">
        <v>0.03</v>
      </c>
      <c r="G35" s="79">
        <v>19</v>
      </c>
      <c r="H35" s="80">
        <v>41.42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30</v>
      </c>
      <c r="D36" s="75">
        <v>34</v>
      </c>
      <c r="E36" s="75">
        <v>4</v>
      </c>
      <c r="F36" s="78">
        <v>0.13</v>
      </c>
      <c r="G36" s="79">
        <v>2</v>
      </c>
      <c r="H36" s="80">
        <v>28.66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169</v>
      </c>
      <c r="D37" s="75">
        <v>138</v>
      </c>
      <c r="E37" s="75">
        <v>-31</v>
      </c>
      <c r="F37" s="78">
        <v>-0.18</v>
      </c>
      <c r="G37" s="79">
        <v>5</v>
      </c>
      <c r="H37" s="80">
        <v>22.48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963</v>
      </c>
      <c r="D38" s="75">
        <v>1074</v>
      </c>
      <c r="E38" s="75">
        <v>111</v>
      </c>
      <c r="F38" s="78">
        <v>0.12</v>
      </c>
      <c r="G38" s="79">
        <v>47</v>
      </c>
      <c r="H38" s="80">
        <v>35.64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3248</v>
      </c>
      <c r="D39" s="75">
        <v>3488</v>
      </c>
      <c r="E39" s="75">
        <v>240</v>
      </c>
      <c r="F39" s="78">
        <v>0.07</v>
      </c>
      <c r="G39" s="79">
        <v>129</v>
      </c>
      <c r="H39" s="80">
        <v>25.95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387</v>
      </c>
      <c r="D40" s="75">
        <v>391</v>
      </c>
      <c r="E40" s="75">
        <v>4</v>
      </c>
      <c r="F40" s="78">
        <v>0.01</v>
      </c>
      <c r="G40" s="79">
        <v>15</v>
      </c>
      <c r="H40" s="80">
        <v>47.81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9140</v>
      </c>
      <c r="D41" s="75">
        <v>9476</v>
      </c>
      <c r="E41" s="75">
        <v>336</v>
      </c>
      <c r="F41" s="78">
        <v>0.04</v>
      </c>
      <c r="G41" s="79">
        <v>331</v>
      </c>
      <c r="H41" s="80">
        <v>16.94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944</v>
      </c>
      <c r="D42" s="75">
        <v>926</v>
      </c>
      <c r="E42" s="75">
        <v>-18</v>
      </c>
      <c r="F42" s="78">
        <v>-0.02</v>
      </c>
      <c r="G42" s="79">
        <v>27</v>
      </c>
      <c r="H42" s="80">
        <v>14.72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1039</v>
      </c>
      <c r="D43" s="75">
        <v>1059</v>
      </c>
      <c r="E43" s="75">
        <v>20</v>
      </c>
      <c r="F43" s="78">
        <v>0.02</v>
      </c>
      <c r="G43" s="79">
        <v>32</v>
      </c>
      <c r="H43" s="80">
        <v>23.15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1766</v>
      </c>
      <c r="D44" s="75">
        <v>1628</v>
      </c>
      <c r="E44" s="75">
        <v>-138</v>
      </c>
      <c r="F44" s="78">
        <v>-0.08</v>
      </c>
      <c r="G44" s="79">
        <v>39</v>
      </c>
      <c r="H44" s="80">
        <v>36.14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3096</v>
      </c>
      <c r="D45" s="75">
        <v>2604</v>
      </c>
      <c r="E45" s="75">
        <v>-492</v>
      </c>
      <c r="F45" s="78">
        <v>-0.16</v>
      </c>
      <c r="G45" s="79">
        <v>57</v>
      </c>
      <c r="H45" s="80">
        <v>24.89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1658</v>
      </c>
      <c r="D46" s="75">
        <v>1657</v>
      </c>
      <c r="E46" s="75">
        <v>-1</v>
      </c>
      <c r="F46" s="78">
        <v>0</v>
      </c>
      <c r="G46" s="79">
        <v>64</v>
      </c>
      <c r="H46" s="80">
        <v>28.38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66</v>
      </c>
      <c r="D47" s="75">
        <v>46</v>
      </c>
      <c r="E47" s="75">
        <v>-20</v>
      </c>
      <c r="F47" s="78">
        <v>-0.30000000000000004</v>
      </c>
      <c r="G47" s="79">
        <v>2</v>
      </c>
      <c r="H47" s="80">
        <v>10.76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22</v>
      </c>
      <c r="D48" s="75">
        <v>25</v>
      </c>
      <c r="E48" s="75">
        <v>3</v>
      </c>
      <c r="F48" s="78">
        <v>0.14</v>
      </c>
      <c r="G48" s="79">
        <v>2</v>
      </c>
      <c r="H48" s="80">
        <v>18.24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1360</v>
      </c>
      <c r="D49" s="75">
        <v>1365</v>
      </c>
      <c r="E49" s="75">
        <v>5</v>
      </c>
      <c r="F49" s="78">
        <v>0</v>
      </c>
      <c r="G49" s="79">
        <v>52</v>
      </c>
      <c r="H49" s="80">
        <v>22.08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415</v>
      </c>
      <c r="D50" s="75">
        <v>380</v>
      </c>
      <c r="E50" s="75">
        <v>-35</v>
      </c>
      <c r="F50" s="78">
        <v>-0.08</v>
      </c>
      <c r="G50" s="79">
        <v>8</v>
      </c>
      <c r="H50" s="80">
        <v>31.38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409</v>
      </c>
      <c r="D51" s="75">
        <v>440</v>
      </c>
      <c r="E51" s="75">
        <v>31</v>
      </c>
      <c r="F51" s="78">
        <v>0.08</v>
      </c>
      <c r="G51" s="79">
        <v>19</v>
      </c>
      <c r="H51" s="80">
        <v>34.58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1537</v>
      </c>
      <c r="D52" s="75">
        <v>1578</v>
      </c>
      <c r="E52" s="75">
        <v>41</v>
      </c>
      <c r="F52" s="78">
        <v>0.03</v>
      </c>
      <c r="G52" s="79">
        <v>49</v>
      </c>
      <c r="H52" s="80">
        <v>33.34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687</v>
      </c>
      <c r="D53" s="75">
        <v>677</v>
      </c>
      <c r="E53" s="75">
        <v>-10</v>
      </c>
      <c r="F53" s="78">
        <v>-0.01</v>
      </c>
      <c r="G53" s="79">
        <v>20</v>
      </c>
      <c r="H53" s="80">
        <v>21.22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1890</v>
      </c>
      <c r="D54" s="75">
        <v>1718</v>
      </c>
      <c r="E54" s="75">
        <v>-172</v>
      </c>
      <c r="F54" s="78">
        <v>-0.09</v>
      </c>
      <c r="G54" s="79">
        <v>28</v>
      </c>
      <c r="H54" s="80">
        <v>29.66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272</v>
      </c>
      <c r="D55" s="75">
        <v>275</v>
      </c>
      <c r="E55" s="75">
        <v>3</v>
      </c>
      <c r="F55" s="78">
        <v>0.01</v>
      </c>
      <c r="G55" s="79">
        <v>7</v>
      </c>
      <c r="H55" s="80">
        <v>31.91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65</v>
      </c>
      <c r="D56" s="75">
        <v>69</v>
      </c>
      <c r="E56" s="75">
        <v>4</v>
      </c>
      <c r="F56" s="78">
        <v>0.06</v>
      </c>
      <c r="G56" s="79">
        <v>2</v>
      </c>
      <c r="H56" s="80">
        <v>30.44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948</v>
      </c>
      <c r="D57" s="75">
        <v>1014</v>
      </c>
      <c r="E57" s="75">
        <v>66</v>
      </c>
      <c r="F57" s="78">
        <v>0.07</v>
      </c>
      <c r="G57" s="79">
        <v>35</v>
      </c>
      <c r="H57" s="80">
        <v>22.71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534</v>
      </c>
      <c r="D58" s="75">
        <v>596</v>
      </c>
      <c r="E58" s="75">
        <v>62</v>
      </c>
      <c r="F58" s="78">
        <v>0.12</v>
      </c>
      <c r="G58" s="79">
        <v>24</v>
      </c>
      <c r="H58" s="80">
        <v>27.92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129</v>
      </c>
      <c r="D59" s="75">
        <v>137</v>
      </c>
      <c r="E59" s="75">
        <v>8</v>
      </c>
      <c r="F59" s="78">
        <v>0.06</v>
      </c>
      <c r="G59" s="79">
        <v>4</v>
      </c>
      <c r="H59" s="80">
        <v>19.58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4008</v>
      </c>
      <c r="D60" s="75">
        <v>4158</v>
      </c>
      <c r="E60" s="75">
        <v>150</v>
      </c>
      <c r="F60" s="78">
        <v>0.04</v>
      </c>
      <c r="G60" s="79">
        <v>105</v>
      </c>
      <c r="H60" s="80">
        <v>19.68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635</v>
      </c>
      <c r="D61" s="75">
        <v>678</v>
      </c>
      <c r="E61" s="75">
        <v>43</v>
      </c>
      <c r="F61" s="78">
        <v>0.07</v>
      </c>
      <c r="G61" s="79">
        <v>18</v>
      </c>
      <c r="H61" s="80">
        <v>14.14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208</v>
      </c>
      <c r="D62" s="75">
        <v>246</v>
      </c>
      <c r="E62" s="75">
        <v>38</v>
      </c>
      <c r="F62" s="78">
        <v>0.18</v>
      </c>
      <c r="G62" s="79">
        <v>12</v>
      </c>
      <c r="H62" s="80">
        <v>12.34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27</v>
      </c>
      <c r="D63" s="75">
        <v>24</v>
      </c>
      <c r="E63" s="75">
        <v>-3</v>
      </c>
      <c r="F63" s="78">
        <v>-0.11</v>
      </c>
      <c r="G63" s="79">
        <v>0</v>
      </c>
      <c r="H63" s="80">
        <v>18.58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1581</v>
      </c>
      <c r="D64" s="75">
        <v>1657</v>
      </c>
      <c r="E64" s="75">
        <v>76</v>
      </c>
      <c r="F64" s="78">
        <v>0.05</v>
      </c>
      <c r="G64" s="79">
        <v>47</v>
      </c>
      <c r="H64" s="80">
        <v>11.7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551</v>
      </c>
      <c r="D66" s="75">
        <v>592</v>
      </c>
      <c r="E66" s="75">
        <v>41</v>
      </c>
      <c r="F66" s="78">
        <v>0.07</v>
      </c>
      <c r="G66" s="79">
        <v>19</v>
      </c>
      <c r="H66" s="80">
        <v>12.92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570</v>
      </c>
      <c r="D67" s="75">
        <v>628</v>
      </c>
      <c r="E67" s="75">
        <v>58</v>
      </c>
      <c r="F67" s="78">
        <v>0.1</v>
      </c>
      <c r="G67" s="79">
        <v>23</v>
      </c>
      <c r="H67" s="80">
        <v>21.51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285</v>
      </c>
      <c r="D68" s="75">
        <v>294</v>
      </c>
      <c r="E68" s="75">
        <v>9</v>
      </c>
      <c r="F68" s="78">
        <v>0.03</v>
      </c>
      <c r="G68" s="79">
        <v>8</v>
      </c>
      <c r="H68" s="80">
        <v>32.64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929</v>
      </c>
      <c r="D69" s="75">
        <v>1000</v>
      </c>
      <c r="E69" s="75">
        <v>71</v>
      </c>
      <c r="F69" s="78">
        <v>0.08</v>
      </c>
      <c r="G69" s="79">
        <v>35</v>
      </c>
      <c r="H69" s="80">
        <v>13.65</v>
      </c>
      <c r="I69" s="73" t="s">
        <v>128</v>
      </c>
    </row>
    <row r="70" spans="1:9" ht="13.5">
      <c r="A70" s="81"/>
      <c r="B70" s="81" t="s">
        <v>176</v>
      </c>
      <c r="C70" s="79">
        <v>98750</v>
      </c>
      <c r="D70" s="79">
        <v>101110</v>
      </c>
      <c r="E70" s="79">
        <v>2360</v>
      </c>
      <c r="F70" s="82">
        <v>0.02</v>
      </c>
      <c r="G70" s="79">
        <v>2963</v>
      </c>
      <c r="H70" s="80">
        <v>33.19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259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248</v>
      </c>
      <c r="D3" s="75">
        <v>273</v>
      </c>
      <c r="E3" s="75">
        <v>25</v>
      </c>
      <c r="F3" s="78">
        <v>0.1</v>
      </c>
      <c r="G3" s="79">
        <v>10</v>
      </c>
      <c r="H3" s="80">
        <v>58.41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21</v>
      </c>
      <c r="D5" s="75">
        <v>25</v>
      </c>
      <c r="E5" s="75">
        <v>4</v>
      </c>
      <c r="F5" s="78">
        <v>0.19</v>
      </c>
      <c r="G5" s="79">
        <v>1</v>
      </c>
      <c r="H5" s="80">
        <v>72.19</v>
      </c>
      <c r="I5" s="73" t="s">
        <v>55</v>
      </c>
    </row>
    <row r="6" spans="1:9" ht="13.5">
      <c r="A6" s="73" t="s">
        <v>60</v>
      </c>
      <c r="B6" s="73" t="s">
        <v>61</v>
      </c>
      <c r="C6" s="75">
        <v>51</v>
      </c>
      <c r="D6" s="75">
        <v>60</v>
      </c>
      <c r="E6" s="75">
        <v>9</v>
      </c>
      <c r="F6" s="78">
        <v>0.18</v>
      </c>
      <c r="G6" s="79">
        <v>3</v>
      </c>
      <c r="H6" s="80">
        <v>71.16</v>
      </c>
      <c r="I6" s="73" t="s">
        <v>55</v>
      </c>
    </row>
    <row r="7" spans="1:9" ht="13.5">
      <c r="A7" s="73" t="s">
        <v>62</v>
      </c>
      <c r="B7" s="73" t="s">
        <v>63</v>
      </c>
      <c r="C7" s="75">
        <v>22</v>
      </c>
      <c r="D7" s="75">
        <v>24</v>
      </c>
      <c r="E7" s="75">
        <v>2</v>
      </c>
      <c r="F7" s="78">
        <v>0.09</v>
      </c>
      <c r="G7" s="79">
        <v>1</v>
      </c>
      <c r="H7" s="80">
        <v>42.35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26</v>
      </c>
      <c r="D10" s="75">
        <v>27</v>
      </c>
      <c r="E10" s="75">
        <v>1</v>
      </c>
      <c r="F10" s="78">
        <v>0.04</v>
      </c>
      <c r="G10" s="79">
        <v>1</v>
      </c>
      <c r="H10" s="80">
        <v>43.63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29</v>
      </c>
      <c r="D11" s="75">
        <v>37</v>
      </c>
      <c r="E11" s="75">
        <v>8</v>
      </c>
      <c r="F11" s="78">
        <v>0.2800000000000001</v>
      </c>
      <c r="G11" s="79">
        <v>2</v>
      </c>
      <c r="H11" s="80">
        <v>72.85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30</v>
      </c>
      <c r="D12" s="75">
        <v>34</v>
      </c>
      <c r="E12" s="75">
        <v>4</v>
      </c>
      <c r="F12" s="78">
        <v>0.13</v>
      </c>
      <c r="G12" s="79">
        <v>2</v>
      </c>
      <c r="H12" s="80">
        <v>61.94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33</v>
      </c>
      <c r="D13" s="75">
        <v>39</v>
      </c>
      <c r="E13" s="75">
        <v>6</v>
      </c>
      <c r="F13" s="78">
        <v>0.18</v>
      </c>
      <c r="G13" s="79">
        <v>2</v>
      </c>
      <c r="H13" s="80">
        <v>32.78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26</v>
      </c>
      <c r="D14" s="75">
        <v>27</v>
      </c>
      <c r="E14" s="75">
        <v>1</v>
      </c>
      <c r="F14" s="78">
        <v>0.04</v>
      </c>
      <c r="G14" s="79">
        <v>1</v>
      </c>
      <c r="H14" s="80">
        <v>32.24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31</v>
      </c>
      <c r="D15" s="75">
        <v>39</v>
      </c>
      <c r="E15" s="75">
        <v>8</v>
      </c>
      <c r="F15" s="78">
        <v>0.26</v>
      </c>
      <c r="G15" s="79">
        <v>2</v>
      </c>
      <c r="H15" s="80">
        <v>41.87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11</v>
      </c>
      <c r="D16" s="75">
        <v>14</v>
      </c>
      <c r="E16" s="75">
        <v>3</v>
      </c>
      <c r="F16" s="78">
        <v>0.27</v>
      </c>
      <c r="G16" s="79">
        <v>1</v>
      </c>
      <c r="H16" s="80">
        <v>33.36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66</v>
      </c>
      <c r="D17" s="75">
        <v>79</v>
      </c>
      <c r="E17" s="75">
        <v>13</v>
      </c>
      <c r="F17" s="78">
        <v>0.2</v>
      </c>
      <c r="G17" s="79">
        <v>4</v>
      </c>
      <c r="H17" s="80">
        <v>34.94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87</v>
      </c>
      <c r="D18" s="75">
        <v>96</v>
      </c>
      <c r="E18" s="75">
        <v>9</v>
      </c>
      <c r="F18" s="78">
        <v>0.1</v>
      </c>
      <c r="G18" s="79">
        <v>4</v>
      </c>
      <c r="H18" s="80">
        <v>33.81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14</v>
      </c>
      <c r="D19" s="75">
        <v>16</v>
      </c>
      <c r="E19" s="75">
        <v>2</v>
      </c>
      <c r="F19" s="78">
        <v>0.14</v>
      </c>
      <c r="G19" s="79">
        <v>1</v>
      </c>
      <c r="H19" s="80">
        <v>42.64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20</v>
      </c>
      <c r="D20" s="75">
        <v>26</v>
      </c>
      <c r="E20" s="75">
        <v>6</v>
      </c>
      <c r="F20" s="78">
        <v>0.30000000000000004</v>
      </c>
      <c r="G20" s="79">
        <v>1</v>
      </c>
      <c r="H20" s="80">
        <v>40.55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30</v>
      </c>
      <c r="D22" s="75">
        <v>36</v>
      </c>
      <c r="E22" s="75">
        <v>6</v>
      </c>
      <c r="F22" s="78">
        <v>0.2</v>
      </c>
      <c r="G22" s="79">
        <v>2</v>
      </c>
      <c r="H22" s="80">
        <v>28.58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24</v>
      </c>
      <c r="D26" s="75">
        <v>30</v>
      </c>
      <c r="E26" s="75">
        <v>6</v>
      </c>
      <c r="F26" s="78">
        <v>0.25</v>
      </c>
      <c r="G26" s="79">
        <v>2</v>
      </c>
      <c r="H26" s="80">
        <v>49.21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23</v>
      </c>
      <c r="D27" s="75">
        <v>31</v>
      </c>
      <c r="E27" s="75">
        <v>8</v>
      </c>
      <c r="F27" s="78">
        <v>0.35</v>
      </c>
      <c r="G27" s="79">
        <v>2</v>
      </c>
      <c r="H27" s="80">
        <v>53.71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38</v>
      </c>
      <c r="D29" s="75">
        <v>51</v>
      </c>
      <c r="E29" s="75">
        <v>13</v>
      </c>
      <c r="F29" s="78">
        <v>0.34</v>
      </c>
      <c r="G29" s="79">
        <v>4</v>
      </c>
      <c r="H29" s="80">
        <v>45.38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27</v>
      </c>
      <c r="D30" s="75">
        <v>36</v>
      </c>
      <c r="E30" s="75">
        <v>9</v>
      </c>
      <c r="F30" s="78">
        <v>0.33</v>
      </c>
      <c r="G30" s="79">
        <v>3</v>
      </c>
      <c r="H30" s="80">
        <v>44.96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13</v>
      </c>
      <c r="D31" s="75">
        <v>17</v>
      </c>
      <c r="E31" s="75">
        <v>4</v>
      </c>
      <c r="F31" s="78">
        <v>0.31</v>
      </c>
      <c r="G31" s="79">
        <v>1</v>
      </c>
      <c r="H31" s="80">
        <v>47.49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15</v>
      </c>
      <c r="D33" s="75">
        <v>21</v>
      </c>
      <c r="E33" s="75">
        <v>6</v>
      </c>
      <c r="F33" s="78">
        <v>0.4</v>
      </c>
      <c r="G33" s="79">
        <v>1</v>
      </c>
      <c r="H33" s="80">
        <v>25.06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37</v>
      </c>
      <c r="D38" s="75">
        <v>43</v>
      </c>
      <c r="E38" s="75">
        <v>6</v>
      </c>
      <c r="F38" s="78">
        <v>0.16</v>
      </c>
      <c r="G38" s="79">
        <v>2</v>
      </c>
      <c r="H38" s="80">
        <v>44.07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84</v>
      </c>
      <c r="D39" s="75">
        <v>105</v>
      </c>
      <c r="E39" s="75">
        <v>21</v>
      </c>
      <c r="F39" s="78">
        <v>0.25</v>
      </c>
      <c r="G39" s="79">
        <v>7</v>
      </c>
      <c r="H39" s="80">
        <v>25.47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11</v>
      </c>
      <c r="D40" s="75">
        <v>14</v>
      </c>
      <c r="E40" s="75">
        <v>3</v>
      </c>
      <c r="F40" s="78">
        <v>0.27</v>
      </c>
      <c r="G40" s="79">
        <v>1</v>
      </c>
      <c r="H40" s="80">
        <v>54.23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118</v>
      </c>
      <c r="D41" s="75">
        <v>141</v>
      </c>
      <c r="E41" s="75">
        <v>23</v>
      </c>
      <c r="F41" s="78">
        <v>0.19</v>
      </c>
      <c r="G41" s="79">
        <v>8</v>
      </c>
      <c r="H41" s="80">
        <v>19.35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16</v>
      </c>
      <c r="D42" s="75">
        <v>19</v>
      </c>
      <c r="E42" s="75">
        <v>3</v>
      </c>
      <c r="F42" s="78">
        <v>0.19</v>
      </c>
      <c r="G42" s="79">
        <v>1</v>
      </c>
      <c r="H42" s="80">
        <v>17.71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38</v>
      </c>
      <c r="D43" s="75">
        <v>47</v>
      </c>
      <c r="E43" s="75">
        <v>9</v>
      </c>
      <c r="F43" s="78">
        <v>0.24</v>
      </c>
      <c r="G43" s="79">
        <v>3</v>
      </c>
      <c r="H43" s="80">
        <v>23.38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41</v>
      </c>
      <c r="D44" s="75">
        <v>42</v>
      </c>
      <c r="E44" s="75">
        <v>1</v>
      </c>
      <c r="F44" s="78">
        <v>0.02</v>
      </c>
      <c r="G44" s="79">
        <v>2</v>
      </c>
      <c r="H44" s="80">
        <v>32.71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86</v>
      </c>
      <c r="D45" s="75">
        <v>91</v>
      </c>
      <c r="E45" s="75">
        <v>5</v>
      </c>
      <c r="F45" s="78">
        <v>0.06</v>
      </c>
      <c r="G45" s="79">
        <v>3</v>
      </c>
      <c r="H45" s="80">
        <v>26.5</v>
      </c>
      <c r="I45" s="73" t="s">
        <v>9</v>
      </c>
    </row>
    <row r="46" spans="1:9" ht="13.5">
      <c r="A46" s="73" t="s">
        <v>8</v>
      </c>
      <c r="B46" s="73" t="s">
        <v>7</v>
      </c>
      <c r="C46" s="75">
        <v>71</v>
      </c>
      <c r="D46" s="75">
        <v>52</v>
      </c>
      <c r="E46" s="75">
        <v>-19</v>
      </c>
      <c r="F46" s="78">
        <v>-0.27</v>
      </c>
      <c r="G46" s="79">
        <v>2</v>
      </c>
      <c r="H46" s="80">
        <v>28.81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27</v>
      </c>
      <c r="D49" s="75">
        <v>21</v>
      </c>
      <c r="E49" s="75">
        <v>-6</v>
      </c>
      <c r="F49" s="78">
        <v>-0.22</v>
      </c>
      <c r="G49" s="79">
        <v>1</v>
      </c>
      <c r="H49" s="80">
        <v>35.76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18</v>
      </c>
      <c r="D50" s="75">
        <v>14</v>
      </c>
      <c r="E50" s="75">
        <v>-4</v>
      </c>
      <c r="F50" s="78">
        <v>-0.22</v>
      </c>
      <c r="G50" s="79">
        <v>1</v>
      </c>
      <c r="H50" s="80">
        <v>28.36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41</v>
      </c>
      <c r="D52" s="75">
        <v>45</v>
      </c>
      <c r="E52" s="75">
        <v>4</v>
      </c>
      <c r="F52" s="78">
        <v>0.1</v>
      </c>
      <c r="G52" s="79">
        <v>2</v>
      </c>
      <c r="H52" s="80">
        <v>31.63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22</v>
      </c>
      <c r="D57" s="75">
        <v>18</v>
      </c>
      <c r="E57" s="75">
        <v>-4</v>
      </c>
      <c r="F57" s="78">
        <v>-0.18</v>
      </c>
      <c r="G57" s="79">
        <v>1</v>
      </c>
      <c r="H57" s="80">
        <v>25.29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51</v>
      </c>
      <c r="D58" s="75">
        <v>68</v>
      </c>
      <c r="E58" s="75">
        <v>17</v>
      </c>
      <c r="F58" s="78">
        <v>0.33</v>
      </c>
      <c r="G58" s="79">
        <v>5</v>
      </c>
      <c r="H58" s="80">
        <v>22.74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14</v>
      </c>
      <c r="D59" s="75">
        <v>19</v>
      </c>
      <c r="E59" s="75">
        <v>5</v>
      </c>
      <c r="F59" s="78">
        <v>0.36</v>
      </c>
      <c r="G59" s="79">
        <v>1</v>
      </c>
      <c r="H59" s="80">
        <v>20.41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121</v>
      </c>
      <c r="D60" s="75">
        <v>143</v>
      </c>
      <c r="E60" s="75">
        <v>22</v>
      </c>
      <c r="F60" s="78">
        <v>0.18</v>
      </c>
      <c r="G60" s="79">
        <v>7</v>
      </c>
      <c r="H60" s="80">
        <v>20.02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17</v>
      </c>
      <c r="D61" s="75">
        <v>28</v>
      </c>
      <c r="E61" s="75">
        <v>11</v>
      </c>
      <c r="F61" s="78">
        <v>0.65</v>
      </c>
      <c r="G61" s="79">
        <v>2</v>
      </c>
      <c r="H61" s="80">
        <v>13.55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5">
        <v>11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166</v>
      </c>
      <c r="D64" s="75">
        <v>218</v>
      </c>
      <c r="E64" s="75">
        <v>52</v>
      </c>
      <c r="F64" s="78">
        <v>0.31</v>
      </c>
      <c r="G64" s="79">
        <v>15</v>
      </c>
      <c r="H64" s="80">
        <v>14.07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33</v>
      </c>
      <c r="D66" s="75">
        <v>43</v>
      </c>
      <c r="E66" s="75">
        <v>10</v>
      </c>
      <c r="F66" s="78">
        <v>0.30000000000000004</v>
      </c>
      <c r="G66" s="79">
        <v>3</v>
      </c>
      <c r="H66" s="80">
        <v>14.17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21</v>
      </c>
      <c r="D67" s="75">
        <v>29</v>
      </c>
      <c r="E67" s="75">
        <v>8</v>
      </c>
      <c r="F67" s="78">
        <v>0.38</v>
      </c>
      <c r="G67" s="79">
        <v>2</v>
      </c>
      <c r="H67" s="80">
        <v>19.89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103</v>
      </c>
      <c r="D69" s="75">
        <v>135</v>
      </c>
      <c r="E69" s="75">
        <v>32</v>
      </c>
      <c r="F69" s="78">
        <v>0.31</v>
      </c>
      <c r="G69" s="79">
        <v>10</v>
      </c>
      <c r="H69" s="80">
        <v>17.52</v>
      </c>
      <c r="I69" s="73" t="s">
        <v>128</v>
      </c>
    </row>
    <row r="70" spans="1:9" ht="13.5">
      <c r="A70" s="81"/>
      <c r="B70" s="81" t="s">
        <v>176</v>
      </c>
      <c r="C70" s="79">
        <v>2118</v>
      </c>
      <c r="D70" s="79">
        <v>2487</v>
      </c>
      <c r="E70" s="79">
        <v>369</v>
      </c>
      <c r="F70" s="82">
        <v>0.17</v>
      </c>
      <c r="G70" s="79">
        <v>138</v>
      </c>
      <c r="H70" s="80">
        <v>34.09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29" sqref="A29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213</v>
      </c>
      <c r="B1" s="52"/>
      <c r="C1" s="52"/>
      <c r="D1" s="52"/>
      <c r="E1" s="52"/>
      <c r="F1" s="52"/>
      <c r="G1" s="52"/>
      <c r="H1" s="52"/>
      <c r="I1" s="52"/>
    </row>
    <row r="2" spans="1:17" ht="41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  <c r="J2" s="53" t="s">
        <v>215</v>
      </c>
      <c r="K2" s="53" t="s">
        <v>216</v>
      </c>
      <c r="L2" s="53" t="s">
        <v>217</v>
      </c>
      <c r="M2" s="53" t="s">
        <v>218</v>
      </c>
      <c r="N2" s="54" t="s">
        <v>219</v>
      </c>
      <c r="O2" s="53" t="s">
        <v>220</v>
      </c>
      <c r="P2" s="53" t="s">
        <v>221</v>
      </c>
      <c r="Q2" s="53" t="s">
        <v>222</v>
      </c>
    </row>
    <row r="3" spans="1:17" ht="14.25">
      <c r="A3" s="55" t="s">
        <v>131</v>
      </c>
      <c r="B3" s="55" t="s">
        <v>132</v>
      </c>
      <c r="C3" s="56">
        <v>208676</v>
      </c>
      <c r="D3" s="56">
        <v>225325</v>
      </c>
      <c r="E3" s="56">
        <v>16649</v>
      </c>
      <c r="F3" s="57">
        <v>0.08</v>
      </c>
      <c r="G3" s="56">
        <v>9559</v>
      </c>
      <c r="H3" s="58">
        <v>17.4</v>
      </c>
      <c r="I3" s="55" t="s">
        <v>133</v>
      </c>
      <c r="J3" s="51">
        <v>2</v>
      </c>
      <c r="K3" s="51">
        <v>1</v>
      </c>
      <c r="L3" s="59">
        <f>D3*H3*2080/1000000</f>
        <v>8154.962399999999</v>
      </c>
      <c r="M3" s="51">
        <v>5</v>
      </c>
      <c r="N3" s="51">
        <v>8</v>
      </c>
      <c r="O3" s="51">
        <v>2</v>
      </c>
      <c r="P3" s="60">
        <f>G3/$G$70</f>
        <v>0.11121582315299593</v>
      </c>
      <c r="Q3" s="61">
        <f>P3</f>
        <v>0.11121582315299593</v>
      </c>
    </row>
    <row r="4" spans="1:17" ht="41.25">
      <c r="A4" s="55" t="s">
        <v>126</v>
      </c>
      <c r="B4" s="55" t="s">
        <v>127</v>
      </c>
      <c r="C4" s="56">
        <v>133337</v>
      </c>
      <c r="D4" s="56">
        <v>150453</v>
      </c>
      <c r="E4" s="56">
        <v>17116</v>
      </c>
      <c r="F4" s="57">
        <v>0.13</v>
      </c>
      <c r="G4" s="56">
        <v>6837</v>
      </c>
      <c r="H4" s="58">
        <v>26.25</v>
      </c>
      <c r="I4" s="55" t="s">
        <v>128</v>
      </c>
      <c r="J4" s="51">
        <v>1</v>
      </c>
      <c r="K4" s="51">
        <v>2</v>
      </c>
      <c r="L4" s="59">
        <f>D4*H4*2080/1000000</f>
        <v>8214.7338</v>
      </c>
      <c r="M4" s="51">
        <v>4</v>
      </c>
      <c r="N4" s="51">
        <v>7</v>
      </c>
      <c r="O4" s="51">
        <v>1</v>
      </c>
      <c r="P4" s="60">
        <f>G4/$G$70</f>
        <v>0.07954624781849913</v>
      </c>
      <c r="Q4" s="61">
        <f>P4+Q3</f>
        <v>0.19076207097149506</v>
      </c>
    </row>
    <row r="5" spans="1:17" ht="14.25">
      <c r="A5" s="55" t="s">
        <v>53</v>
      </c>
      <c r="B5" s="55" t="s">
        <v>54</v>
      </c>
      <c r="C5" s="56">
        <v>244932</v>
      </c>
      <c r="D5" s="56">
        <v>246564</v>
      </c>
      <c r="E5" s="56">
        <v>1632</v>
      </c>
      <c r="F5" s="57">
        <v>0.01</v>
      </c>
      <c r="G5" s="56">
        <v>5373</v>
      </c>
      <c r="H5" s="58">
        <v>51.88</v>
      </c>
      <c r="I5" s="55" t="s">
        <v>55</v>
      </c>
      <c r="J5" s="51">
        <v>23</v>
      </c>
      <c r="K5" s="51">
        <v>3</v>
      </c>
      <c r="L5" s="59">
        <f>D5*H5*2080/1000000</f>
        <v>26606.819865600002</v>
      </c>
      <c r="M5" s="51">
        <v>1</v>
      </c>
      <c r="N5" s="51">
        <v>27</v>
      </c>
      <c r="O5" s="51">
        <v>7</v>
      </c>
      <c r="P5" s="60">
        <f>G5/$G$70</f>
        <v>0.0625130890052356</v>
      </c>
      <c r="Q5" s="61">
        <f>P5+Q4</f>
        <v>0.25327515997673067</v>
      </c>
    </row>
    <row r="6" spans="1:17" ht="14.25">
      <c r="A6" s="55" t="s">
        <v>82</v>
      </c>
      <c r="B6" s="55" t="s">
        <v>83</v>
      </c>
      <c r="C6" s="56">
        <v>139249</v>
      </c>
      <c r="D6" s="56">
        <v>149415</v>
      </c>
      <c r="E6" s="56">
        <v>10166</v>
      </c>
      <c r="F6" s="57">
        <v>0.07</v>
      </c>
      <c r="G6" s="56">
        <v>5235</v>
      </c>
      <c r="H6" s="58">
        <v>33.21</v>
      </c>
      <c r="I6" s="55" t="s">
        <v>24</v>
      </c>
      <c r="J6" s="51">
        <v>3</v>
      </c>
      <c r="K6" s="51">
        <v>4</v>
      </c>
      <c r="L6" s="59">
        <f>D6*H6*2080/1000000</f>
        <v>10321.110072</v>
      </c>
      <c r="M6" s="51">
        <v>2</v>
      </c>
      <c r="N6" s="51">
        <v>9</v>
      </c>
      <c r="O6" s="51">
        <v>3</v>
      </c>
      <c r="P6" s="60">
        <f>G6/$G$70</f>
        <v>0.06090750436300175</v>
      </c>
      <c r="Q6" s="61">
        <f>P6+Q5</f>
        <v>0.3141826643397324</v>
      </c>
    </row>
    <row r="7" spans="1:17" ht="14.25">
      <c r="A7" s="55" t="s">
        <v>80</v>
      </c>
      <c r="B7" s="55" t="s">
        <v>81</v>
      </c>
      <c r="C7" s="56">
        <v>128139</v>
      </c>
      <c r="D7" s="56">
        <v>134051</v>
      </c>
      <c r="E7" s="56">
        <v>5912</v>
      </c>
      <c r="F7" s="57">
        <v>0.05</v>
      </c>
      <c r="G7" s="56">
        <v>3753</v>
      </c>
      <c r="H7" s="58">
        <v>33.74</v>
      </c>
      <c r="I7" s="55" t="s">
        <v>9</v>
      </c>
      <c r="J7" s="51">
        <v>6</v>
      </c>
      <c r="K7" s="51">
        <v>5</v>
      </c>
      <c r="L7" s="59">
        <f>D7*H7*2080/1000000</f>
        <v>9407.591939200001</v>
      </c>
      <c r="M7" s="51">
        <v>3</v>
      </c>
      <c r="N7" s="51">
        <v>14</v>
      </c>
      <c r="O7" s="51">
        <v>4</v>
      </c>
      <c r="P7" s="60">
        <f>G7/$G$70</f>
        <v>0.043664921465968586</v>
      </c>
      <c r="Q7" s="61">
        <f>P7+Q6</f>
        <v>0.357847585805701</v>
      </c>
    </row>
    <row r="8" spans="1:17" ht="14.25">
      <c r="A8" s="55" t="s">
        <v>158</v>
      </c>
      <c r="B8" s="55" t="s">
        <v>159</v>
      </c>
      <c r="C8" s="56">
        <v>117229</v>
      </c>
      <c r="D8" s="56">
        <v>123871</v>
      </c>
      <c r="E8" s="56">
        <v>6642</v>
      </c>
      <c r="F8" s="57">
        <v>0.06</v>
      </c>
      <c r="G8" s="56">
        <v>3577</v>
      </c>
      <c r="H8" s="58">
        <v>18.35</v>
      </c>
      <c r="I8" s="55" t="s">
        <v>128</v>
      </c>
      <c r="J8" s="51">
        <v>5</v>
      </c>
      <c r="K8" s="51">
        <v>6</v>
      </c>
      <c r="L8" s="59">
        <f>D8*H8*2080/1000000</f>
        <v>4727.908328</v>
      </c>
      <c r="M8" s="51">
        <v>8</v>
      </c>
      <c r="N8" s="51">
        <v>19</v>
      </c>
      <c r="O8" s="51">
        <v>6</v>
      </c>
      <c r="P8" s="60">
        <f>G8/$G$70</f>
        <v>0.041617219313554395</v>
      </c>
      <c r="Q8" s="61">
        <f>P8+Q7</f>
        <v>0.39946480511925536</v>
      </c>
    </row>
    <row r="9" spans="1:17" ht="14.25">
      <c r="A9" s="55" t="s">
        <v>76</v>
      </c>
      <c r="B9" s="55" t="s">
        <v>77</v>
      </c>
      <c r="C9" s="56">
        <v>71363</v>
      </c>
      <c r="D9" s="56">
        <v>81135</v>
      </c>
      <c r="E9" s="56">
        <v>9772</v>
      </c>
      <c r="F9" s="57">
        <v>0.14</v>
      </c>
      <c r="G9" s="56">
        <v>3221</v>
      </c>
      <c r="H9" s="58">
        <v>39.32</v>
      </c>
      <c r="I9" s="55" t="s">
        <v>55</v>
      </c>
      <c r="J9" s="51">
        <v>4</v>
      </c>
      <c r="K9" s="51">
        <v>7</v>
      </c>
      <c r="L9" s="59">
        <f>D9*H9*2080/1000000</f>
        <v>6635.674656</v>
      </c>
      <c r="M9" s="51">
        <v>6</v>
      </c>
      <c r="N9" s="51">
        <v>17</v>
      </c>
      <c r="O9" s="51">
        <v>5</v>
      </c>
      <c r="P9" s="60">
        <f>G9/$G$70</f>
        <v>0.037475276323443864</v>
      </c>
      <c r="Q9" s="61">
        <f>P9+Q8</f>
        <v>0.43694008144269925</v>
      </c>
    </row>
    <row r="10" spans="1:17" ht="14.25">
      <c r="A10" s="55" t="s">
        <v>90</v>
      </c>
      <c r="B10" s="55" t="s">
        <v>91</v>
      </c>
      <c r="C10" s="56">
        <v>59473</v>
      </c>
      <c r="D10" s="56">
        <v>64479</v>
      </c>
      <c r="E10" s="56">
        <v>5006</v>
      </c>
      <c r="F10" s="57">
        <v>0.08</v>
      </c>
      <c r="G10" s="56">
        <v>2657</v>
      </c>
      <c r="H10" s="58">
        <v>25.63</v>
      </c>
      <c r="I10" s="55" t="s">
        <v>92</v>
      </c>
      <c r="J10" s="51">
        <v>7</v>
      </c>
      <c r="K10" s="51">
        <v>8</v>
      </c>
      <c r="L10" s="59">
        <f>D10*H10*2080/1000000</f>
        <v>3437.4012816</v>
      </c>
      <c r="M10" s="51">
        <v>15</v>
      </c>
      <c r="N10" s="51">
        <v>30</v>
      </c>
      <c r="O10" s="51">
        <v>9</v>
      </c>
      <c r="P10" s="60">
        <f>G10/$G$70</f>
        <v>0.030913321698662014</v>
      </c>
      <c r="Q10" s="61">
        <f>P10+Q9</f>
        <v>0.46785340314136126</v>
      </c>
    </row>
    <row r="11" spans="1:17" ht="14.25">
      <c r="A11" s="55" t="s">
        <v>138</v>
      </c>
      <c r="B11" s="55" t="s">
        <v>139</v>
      </c>
      <c r="C11" s="56">
        <v>58759</v>
      </c>
      <c r="D11" s="56">
        <v>60539</v>
      </c>
      <c r="E11" s="56">
        <v>1780</v>
      </c>
      <c r="F11" s="57">
        <v>0.03</v>
      </c>
      <c r="G11" s="56">
        <v>2269</v>
      </c>
      <c r="H11" s="58">
        <v>25.8</v>
      </c>
      <c r="I11" s="55" t="s">
        <v>9</v>
      </c>
      <c r="J11" s="51">
        <v>20</v>
      </c>
      <c r="K11" s="51">
        <v>9</v>
      </c>
      <c r="L11" s="59">
        <f>D11*H11*2080/1000000</f>
        <v>3248.764896</v>
      </c>
      <c r="M11" s="51">
        <v>16</v>
      </c>
      <c r="N11" s="51">
        <v>45</v>
      </c>
      <c r="O11" s="51">
        <v>13</v>
      </c>
      <c r="P11" s="60">
        <f>G11/$G$70</f>
        <v>0.026399069226294355</v>
      </c>
      <c r="Q11" s="61">
        <f>P11+Q10</f>
        <v>0.4942524723676556</v>
      </c>
    </row>
    <row r="12" spans="1:17" ht="27.75">
      <c r="A12" s="55" t="s">
        <v>124</v>
      </c>
      <c r="B12" s="55" t="s">
        <v>125</v>
      </c>
      <c r="C12" s="56">
        <v>49048</v>
      </c>
      <c r="D12" s="56">
        <v>54008</v>
      </c>
      <c r="E12" s="56">
        <v>4960</v>
      </c>
      <c r="F12" s="57">
        <v>0.1</v>
      </c>
      <c r="G12" s="56">
        <v>2243</v>
      </c>
      <c r="H12" s="58">
        <v>38.08</v>
      </c>
      <c r="I12" s="55" t="s">
        <v>24</v>
      </c>
      <c r="J12" s="51">
        <v>8</v>
      </c>
      <c r="K12" s="51">
        <v>10</v>
      </c>
      <c r="L12" s="59">
        <f>D12*H12*2080/1000000</f>
        <v>4277.7792512</v>
      </c>
      <c r="M12" s="51">
        <v>11</v>
      </c>
      <c r="N12" s="51">
        <v>29</v>
      </c>
      <c r="O12" s="51">
        <v>8</v>
      </c>
      <c r="P12" s="60">
        <f>G12/$G$70</f>
        <v>0.02609656777196044</v>
      </c>
      <c r="Q12" s="61">
        <f>P12+Q11</f>
        <v>0.520349040139616</v>
      </c>
    </row>
    <row r="13" spans="1:17" ht="14.25">
      <c r="A13" s="55" t="s">
        <v>166</v>
      </c>
      <c r="B13" s="55" t="s">
        <v>167</v>
      </c>
      <c r="C13" s="56">
        <v>83600</v>
      </c>
      <c r="D13" s="56">
        <v>82241</v>
      </c>
      <c r="E13" s="56">
        <v>-1359</v>
      </c>
      <c r="F13" s="57">
        <v>-0.02</v>
      </c>
      <c r="G13" s="56">
        <v>2176</v>
      </c>
      <c r="H13" s="58">
        <v>12.25</v>
      </c>
      <c r="I13" s="55" t="s">
        <v>128</v>
      </c>
      <c r="J13" s="51">
        <v>67</v>
      </c>
      <c r="K13" s="51">
        <v>11</v>
      </c>
      <c r="L13" s="59">
        <f>D13*H13*2080/1000000</f>
        <v>2095.50068</v>
      </c>
      <c r="M13" s="51">
        <v>26</v>
      </c>
      <c r="N13" s="51">
        <v>104</v>
      </c>
      <c r="O13" s="51">
        <v>33</v>
      </c>
      <c r="P13" s="60">
        <f>G13/$G$70</f>
        <v>0.025317044793484584</v>
      </c>
      <c r="Q13" s="61">
        <f>P13+Q12</f>
        <v>0.5456660849331006</v>
      </c>
    </row>
    <row r="14" spans="1:17" ht="14.25">
      <c r="A14" s="55" t="s">
        <v>8</v>
      </c>
      <c r="B14" s="55" t="s">
        <v>7</v>
      </c>
      <c r="C14" s="56">
        <v>43654</v>
      </c>
      <c r="D14" s="56">
        <v>46770</v>
      </c>
      <c r="E14" s="56">
        <v>3116</v>
      </c>
      <c r="F14" s="57">
        <v>0.07</v>
      </c>
      <c r="G14" s="56">
        <v>2101</v>
      </c>
      <c r="H14" s="58">
        <v>29.77</v>
      </c>
      <c r="I14" s="55" t="s">
        <v>9</v>
      </c>
      <c r="J14" s="51">
        <v>10</v>
      </c>
      <c r="K14" s="51">
        <v>12</v>
      </c>
      <c r="L14" s="59">
        <f>D14*H14*2080/1000000</f>
        <v>2896.073232</v>
      </c>
      <c r="M14" s="51">
        <v>21</v>
      </c>
      <c r="N14" s="51">
        <v>43</v>
      </c>
      <c r="O14" s="51">
        <v>12</v>
      </c>
      <c r="P14" s="60">
        <f>G14/$G$70</f>
        <v>0.024444444444444446</v>
      </c>
      <c r="Q14" s="61">
        <f>P14+Q13</f>
        <v>0.5701105293775451</v>
      </c>
    </row>
    <row r="15" spans="1:17" ht="14.25">
      <c r="A15" s="55" t="s">
        <v>60</v>
      </c>
      <c r="B15" s="55" t="s">
        <v>61</v>
      </c>
      <c r="C15" s="56">
        <v>55827</v>
      </c>
      <c r="D15" s="56">
        <v>57590</v>
      </c>
      <c r="E15" s="56">
        <v>1763</v>
      </c>
      <c r="F15" s="57">
        <v>0.03</v>
      </c>
      <c r="G15" s="56">
        <v>2069</v>
      </c>
      <c r="H15" s="58">
        <v>55.23</v>
      </c>
      <c r="I15" s="55" t="s">
        <v>55</v>
      </c>
      <c r="J15" s="51">
        <v>21</v>
      </c>
      <c r="K15" s="51">
        <v>13</v>
      </c>
      <c r="L15" s="59">
        <f>D15*H15*2080/1000000</f>
        <v>6615.847055999999</v>
      </c>
      <c r="M15" s="51">
        <v>7</v>
      </c>
      <c r="N15" s="51">
        <v>41</v>
      </c>
      <c r="O15" s="51">
        <v>11</v>
      </c>
      <c r="P15" s="60">
        <f>G15/$G$70</f>
        <v>0.024072134962187318</v>
      </c>
      <c r="Q15" s="61">
        <f>P15+Q14</f>
        <v>0.5941826643397324</v>
      </c>
    </row>
    <row r="16" spans="1:17" ht="14.25">
      <c r="A16" s="55" t="s">
        <v>86</v>
      </c>
      <c r="B16" s="55" t="s">
        <v>87</v>
      </c>
      <c r="C16" s="56">
        <v>40745</v>
      </c>
      <c r="D16" s="56">
        <v>45500</v>
      </c>
      <c r="E16" s="56">
        <v>4755</v>
      </c>
      <c r="F16" s="57">
        <v>0.12</v>
      </c>
      <c r="G16" s="56">
        <v>1689</v>
      </c>
      <c r="H16" s="58">
        <v>38.9</v>
      </c>
      <c r="I16" s="55" t="s">
        <v>24</v>
      </c>
      <c r="J16" s="51">
        <v>9</v>
      </c>
      <c r="K16" s="51">
        <v>14</v>
      </c>
      <c r="L16" s="59">
        <f>D16*H16*2080/1000000</f>
        <v>3681.496</v>
      </c>
      <c r="M16" s="51">
        <v>13</v>
      </c>
      <c r="N16" s="51">
        <v>36</v>
      </c>
      <c r="O16" s="51">
        <v>10</v>
      </c>
      <c r="P16" s="60">
        <f>G16/$G$70</f>
        <v>0.019650959860383944</v>
      </c>
      <c r="Q16" s="61">
        <f>P16+Q15</f>
        <v>0.6138336242001163</v>
      </c>
    </row>
    <row r="17" spans="1:17" ht="27.75">
      <c r="A17" s="55" t="s">
        <v>12</v>
      </c>
      <c r="B17" s="55" t="s">
        <v>11</v>
      </c>
      <c r="C17" s="56">
        <v>38512</v>
      </c>
      <c r="D17" s="56">
        <v>41102</v>
      </c>
      <c r="E17" s="56">
        <v>2590</v>
      </c>
      <c r="F17" s="57">
        <v>0.07</v>
      </c>
      <c r="G17" s="56">
        <v>1623</v>
      </c>
      <c r="H17" s="58">
        <v>35.14</v>
      </c>
      <c r="I17" s="55" t="s">
        <v>13</v>
      </c>
      <c r="J17" s="51">
        <v>14</v>
      </c>
      <c r="K17" s="51">
        <v>15</v>
      </c>
      <c r="L17" s="59">
        <f>D17*H17*2080/1000000</f>
        <v>3004.1945024</v>
      </c>
      <c r="M17" s="51">
        <v>19</v>
      </c>
      <c r="N17" s="51">
        <v>48</v>
      </c>
      <c r="O17" s="51">
        <v>14</v>
      </c>
      <c r="P17" s="60">
        <f>G17/$G$70</f>
        <v>0.01888307155322862</v>
      </c>
      <c r="Q17" s="61">
        <f>P17+Q16</f>
        <v>0.632716695753345</v>
      </c>
    </row>
    <row r="18" spans="1:17" ht="14.25">
      <c r="A18" s="55" t="s">
        <v>16</v>
      </c>
      <c r="B18" s="55" t="s">
        <v>15</v>
      </c>
      <c r="C18" s="56">
        <v>30724</v>
      </c>
      <c r="D18" s="56">
        <v>33680</v>
      </c>
      <c r="E18" s="56">
        <v>2956</v>
      </c>
      <c r="F18" s="57">
        <v>0.1</v>
      </c>
      <c r="G18" s="56">
        <v>1606</v>
      </c>
      <c r="H18" s="58">
        <v>27.88</v>
      </c>
      <c r="I18" s="55" t="s">
        <v>9</v>
      </c>
      <c r="J18" s="51">
        <v>11</v>
      </c>
      <c r="K18" s="51">
        <v>16</v>
      </c>
      <c r="L18" s="59">
        <f>D18*H18*2080/1000000</f>
        <v>1953.116672</v>
      </c>
      <c r="M18" s="51">
        <v>29</v>
      </c>
      <c r="N18" s="51">
        <v>56</v>
      </c>
      <c r="O18" s="51">
        <v>17</v>
      </c>
      <c r="P18" s="60">
        <f>G18/$G$70</f>
        <v>0.018685282140779524</v>
      </c>
      <c r="Q18" s="61">
        <f>P18+Q17</f>
        <v>0.6514019778941245</v>
      </c>
    </row>
    <row r="19" spans="1:17" ht="27.75">
      <c r="A19" s="55" t="s">
        <v>174</v>
      </c>
      <c r="B19" s="55" t="s">
        <v>175</v>
      </c>
      <c r="C19" s="56">
        <v>48958</v>
      </c>
      <c r="D19" s="56">
        <v>49900</v>
      </c>
      <c r="E19" s="56">
        <v>942</v>
      </c>
      <c r="F19" s="57">
        <v>0.02</v>
      </c>
      <c r="G19" s="56">
        <v>1487</v>
      </c>
      <c r="H19" s="58">
        <v>17.1</v>
      </c>
      <c r="I19" s="55" t="s">
        <v>128</v>
      </c>
      <c r="J19" s="51">
        <v>29</v>
      </c>
      <c r="K19" s="51">
        <v>17</v>
      </c>
      <c r="L19" s="59">
        <f>D19*H19*2080/1000000</f>
        <v>1774.8432000000003</v>
      </c>
      <c r="M19" s="51">
        <v>32</v>
      </c>
      <c r="N19" s="51">
        <v>78</v>
      </c>
      <c r="O19" s="51">
        <v>22</v>
      </c>
      <c r="P19" s="60">
        <f>G19/$G$70</f>
        <v>0.017300756253635835</v>
      </c>
      <c r="Q19" s="61">
        <f>P19+Q18</f>
        <v>0.6687027341477603</v>
      </c>
    </row>
    <row r="20" spans="1:17" ht="27.75">
      <c r="A20" s="55" t="s">
        <v>144</v>
      </c>
      <c r="B20" s="55" t="s">
        <v>145</v>
      </c>
      <c r="C20" s="56">
        <v>39654</v>
      </c>
      <c r="D20" s="56">
        <v>41351</v>
      </c>
      <c r="E20" s="56">
        <v>1697</v>
      </c>
      <c r="F20" s="57">
        <v>0.04</v>
      </c>
      <c r="G20" s="56">
        <v>1433</v>
      </c>
      <c r="H20" s="58">
        <v>33.22</v>
      </c>
      <c r="I20" s="55" t="s">
        <v>13</v>
      </c>
      <c r="J20" s="51">
        <v>22</v>
      </c>
      <c r="K20" s="51">
        <v>18</v>
      </c>
      <c r="L20" s="59">
        <f>D20*H20*2080/1000000</f>
        <v>2857.2548576</v>
      </c>
      <c r="M20" s="51">
        <v>22</v>
      </c>
      <c r="N20" s="51">
        <v>62</v>
      </c>
      <c r="O20" s="51">
        <v>20</v>
      </c>
      <c r="P20" s="60">
        <f>G20/$G$70</f>
        <v>0.016672484002326935</v>
      </c>
      <c r="Q20" s="61">
        <f>P20+Q19</f>
        <v>0.6853752181500872</v>
      </c>
    </row>
    <row r="21" spans="1:17" ht="14.25">
      <c r="A21" s="55" t="s">
        <v>97</v>
      </c>
      <c r="B21" s="55" t="s">
        <v>98</v>
      </c>
      <c r="C21" s="56">
        <v>35403</v>
      </c>
      <c r="D21" s="56">
        <v>37471</v>
      </c>
      <c r="E21" s="56">
        <v>2068</v>
      </c>
      <c r="F21" s="57">
        <v>0.06</v>
      </c>
      <c r="G21" s="56">
        <v>1237</v>
      </c>
      <c r="H21" s="58">
        <v>45.49</v>
      </c>
      <c r="I21" s="55" t="s">
        <v>24</v>
      </c>
      <c r="J21" s="51">
        <v>17</v>
      </c>
      <c r="K21" s="51">
        <v>19</v>
      </c>
      <c r="L21" s="59">
        <f>D21*H21*2080/1000000</f>
        <v>3545.4760432000003</v>
      </c>
      <c r="M21" s="51">
        <v>14</v>
      </c>
      <c r="N21" s="51">
        <v>50</v>
      </c>
      <c r="O21" s="51">
        <v>15</v>
      </c>
      <c r="P21" s="60">
        <f>G21/$G$70</f>
        <v>0.014392088423502036</v>
      </c>
      <c r="Q21" s="61">
        <f>P21+Q20</f>
        <v>0.6997673065735892</v>
      </c>
    </row>
    <row r="22" spans="1:17" ht="14.25">
      <c r="A22" s="55" t="s">
        <v>62</v>
      </c>
      <c r="B22" s="55" t="s">
        <v>63</v>
      </c>
      <c r="C22" s="56">
        <v>34079</v>
      </c>
      <c r="D22" s="56">
        <v>35871</v>
      </c>
      <c r="E22" s="56">
        <v>1792</v>
      </c>
      <c r="F22" s="57">
        <v>0.05</v>
      </c>
      <c r="G22" s="56">
        <v>1231</v>
      </c>
      <c r="H22" s="58">
        <v>42.76</v>
      </c>
      <c r="I22" s="55" t="s">
        <v>13</v>
      </c>
      <c r="J22" s="51">
        <v>19</v>
      </c>
      <c r="K22" s="51">
        <v>20</v>
      </c>
      <c r="L22" s="59">
        <f>D22*H22*2080/1000000</f>
        <v>3190.3954367999995</v>
      </c>
      <c r="M22" s="51">
        <v>17</v>
      </c>
      <c r="N22" s="51">
        <v>56</v>
      </c>
      <c r="O22" s="51">
        <v>16</v>
      </c>
      <c r="P22" s="60">
        <f>G22/$G$70</f>
        <v>0.014322280395578825</v>
      </c>
      <c r="Q22" s="61">
        <f>P22+Q21</f>
        <v>0.714089586969168</v>
      </c>
    </row>
    <row r="23" spans="1:17" ht="14.25">
      <c r="A23" s="55" t="s">
        <v>136</v>
      </c>
      <c r="B23" s="55" t="s">
        <v>137</v>
      </c>
      <c r="C23" s="56">
        <v>38794</v>
      </c>
      <c r="D23" s="56">
        <v>38647</v>
      </c>
      <c r="E23" s="56">
        <v>-147</v>
      </c>
      <c r="F23" s="57">
        <v>0</v>
      </c>
      <c r="G23" s="56">
        <v>1162</v>
      </c>
      <c r="H23" s="58">
        <v>23.1</v>
      </c>
      <c r="I23" s="55" t="s">
        <v>128</v>
      </c>
      <c r="J23" s="51">
        <v>61</v>
      </c>
      <c r="K23" s="51">
        <v>21</v>
      </c>
      <c r="L23" s="59">
        <f>D23*H23*2080/1000000</f>
        <v>1856.9110560000001</v>
      </c>
      <c r="M23" s="51">
        <v>30</v>
      </c>
      <c r="N23" s="51">
        <v>112</v>
      </c>
      <c r="O23" s="51">
        <v>37</v>
      </c>
      <c r="P23" s="60">
        <f>G23/$G$70</f>
        <v>0.013519488074461896</v>
      </c>
      <c r="Q23" s="61">
        <f>P23+Q22</f>
        <v>0.7276090750436299</v>
      </c>
    </row>
    <row r="24" spans="1:17" ht="14.25">
      <c r="A24" s="55" t="s">
        <v>134</v>
      </c>
      <c r="B24" s="55" t="s">
        <v>135</v>
      </c>
      <c r="C24" s="56">
        <v>30184</v>
      </c>
      <c r="D24" s="56">
        <v>31424</v>
      </c>
      <c r="E24" s="56">
        <v>1240</v>
      </c>
      <c r="F24" s="57">
        <v>0.04</v>
      </c>
      <c r="G24" s="56">
        <v>1148</v>
      </c>
      <c r="H24" s="58">
        <v>15.87</v>
      </c>
      <c r="I24" s="55" t="s">
        <v>133</v>
      </c>
      <c r="J24" s="51">
        <v>27</v>
      </c>
      <c r="K24" s="51">
        <v>22</v>
      </c>
      <c r="L24" s="59">
        <f>D24*H24*2080/1000000</f>
        <v>1037.2936703999999</v>
      </c>
      <c r="M24" s="51">
        <v>42</v>
      </c>
      <c r="N24" s="51">
        <v>91</v>
      </c>
      <c r="O24" s="51">
        <v>30</v>
      </c>
      <c r="P24" s="60">
        <f>G24/$G$70</f>
        <v>0.013356602675974404</v>
      </c>
      <c r="Q24" s="61">
        <f>P24+Q23</f>
        <v>0.7409656777196043</v>
      </c>
    </row>
    <row r="25" spans="1:17" ht="14.25">
      <c r="A25" s="55" t="s">
        <v>84</v>
      </c>
      <c r="B25" s="55" t="s">
        <v>85</v>
      </c>
      <c r="C25" s="56">
        <v>30338</v>
      </c>
      <c r="D25" s="56">
        <v>32677</v>
      </c>
      <c r="E25" s="56">
        <v>2339</v>
      </c>
      <c r="F25" s="57">
        <v>0.08</v>
      </c>
      <c r="G25" s="56">
        <v>1145</v>
      </c>
      <c r="H25" s="58">
        <v>42.83</v>
      </c>
      <c r="I25" s="55" t="s">
        <v>24</v>
      </c>
      <c r="J25" s="51">
        <v>15</v>
      </c>
      <c r="K25" s="51">
        <v>23</v>
      </c>
      <c r="L25" s="59">
        <f>D25*H25*2080/1000000</f>
        <v>2911.0762928</v>
      </c>
      <c r="M25" s="51">
        <v>20</v>
      </c>
      <c r="N25" s="51">
        <v>58</v>
      </c>
      <c r="O25" s="51">
        <v>18</v>
      </c>
      <c r="P25" s="60">
        <f>G25/$G$70</f>
        <v>0.013321698662012799</v>
      </c>
      <c r="Q25" s="61">
        <f>P25+Q24</f>
        <v>0.7542873763816171</v>
      </c>
    </row>
    <row r="26" spans="1:17" ht="14.25">
      <c r="A26" s="55" t="s">
        <v>72</v>
      </c>
      <c r="B26" s="55" t="s">
        <v>73</v>
      </c>
      <c r="C26" s="56">
        <v>37461</v>
      </c>
      <c r="D26" s="56">
        <v>38675</v>
      </c>
      <c r="E26" s="56">
        <v>1214</v>
      </c>
      <c r="F26" s="57">
        <v>0.03</v>
      </c>
      <c r="G26" s="56">
        <v>1132</v>
      </c>
      <c r="H26" s="58">
        <v>55.15</v>
      </c>
      <c r="I26" s="55" t="s">
        <v>13</v>
      </c>
      <c r="J26" s="51">
        <v>28</v>
      </c>
      <c r="K26" s="51">
        <v>24</v>
      </c>
      <c r="L26" s="59">
        <f>D26*H26*2080/1000000</f>
        <v>4436.4866</v>
      </c>
      <c r="M26" s="51">
        <v>10</v>
      </c>
      <c r="N26" s="51">
        <v>62</v>
      </c>
      <c r="O26" s="51">
        <v>19</v>
      </c>
      <c r="P26" s="60">
        <f>G26/$G$70</f>
        <v>0.013170447934845841</v>
      </c>
      <c r="Q26" s="61">
        <f>P26+Q25</f>
        <v>0.7674578243164629</v>
      </c>
    </row>
    <row r="27" spans="1:17" ht="14.25">
      <c r="A27" s="55" t="s">
        <v>58</v>
      </c>
      <c r="B27" s="55" t="s">
        <v>59</v>
      </c>
      <c r="C27" s="56">
        <v>28214</v>
      </c>
      <c r="D27" s="56">
        <v>29540</v>
      </c>
      <c r="E27" s="56">
        <v>1326</v>
      </c>
      <c r="F27" s="57">
        <v>0.05</v>
      </c>
      <c r="G27" s="56">
        <v>1130</v>
      </c>
      <c r="H27" s="58">
        <v>65.15</v>
      </c>
      <c r="I27" s="55" t="s">
        <v>55</v>
      </c>
      <c r="J27" s="51">
        <v>26</v>
      </c>
      <c r="K27" s="51">
        <v>25</v>
      </c>
      <c r="L27" s="59">
        <f>D27*H27*2080/1000000</f>
        <v>4003.0244800000005</v>
      </c>
      <c r="M27" s="51">
        <v>12</v>
      </c>
      <c r="N27" s="51">
        <v>63</v>
      </c>
      <c r="O27" s="51">
        <v>21</v>
      </c>
      <c r="P27" s="60">
        <f>G27/$G$70</f>
        <v>0.01314717859220477</v>
      </c>
      <c r="Q27" s="61">
        <f>P27+Q26</f>
        <v>0.7806050029086677</v>
      </c>
    </row>
    <row r="28" spans="1:17" ht="14.25">
      <c r="A28" s="55" t="s">
        <v>107</v>
      </c>
      <c r="B28" s="55" t="s">
        <v>108</v>
      </c>
      <c r="C28" s="56">
        <v>24837</v>
      </c>
      <c r="D28" s="56">
        <v>25531</v>
      </c>
      <c r="E28" s="56">
        <v>694</v>
      </c>
      <c r="F28" s="57">
        <v>0.03</v>
      </c>
      <c r="G28" s="56">
        <v>1025</v>
      </c>
      <c r="H28" s="58">
        <v>43.74</v>
      </c>
      <c r="I28" s="55" t="s">
        <v>24</v>
      </c>
      <c r="J28" s="51">
        <v>33</v>
      </c>
      <c r="K28" s="51">
        <v>26</v>
      </c>
      <c r="L28" s="59">
        <f>D28*H28*2080/1000000</f>
        <v>2322.7899552</v>
      </c>
      <c r="M28" s="51">
        <v>25</v>
      </c>
      <c r="N28" s="51">
        <v>84</v>
      </c>
      <c r="O28" s="51">
        <v>27</v>
      </c>
      <c r="P28" s="60">
        <f>G28/$G$70</f>
        <v>0.011925538103548575</v>
      </c>
      <c r="Q28" s="61">
        <f>P28+Q27</f>
        <v>0.7925305410122163</v>
      </c>
    </row>
    <row r="29" spans="1:17" ht="27.75">
      <c r="A29" s="55" t="s">
        <v>74</v>
      </c>
      <c r="B29" s="55" t="s">
        <v>75</v>
      </c>
      <c r="C29" s="56">
        <v>32375</v>
      </c>
      <c r="D29" s="56">
        <v>32467</v>
      </c>
      <c r="E29" s="56">
        <v>92</v>
      </c>
      <c r="F29" s="57">
        <v>0</v>
      </c>
      <c r="G29" s="56">
        <v>1008</v>
      </c>
      <c r="H29" s="58">
        <v>30.43</v>
      </c>
      <c r="I29" s="55" t="s">
        <v>9</v>
      </c>
      <c r="J29" s="51">
        <v>53</v>
      </c>
      <c r="K29" s="51">
        <v>27</v>
      </c>
      <c r="L29" s="59">
        <f>D29*H29*2080/1000000</f>
        <v>2054.9792847999997</v>
      </c>
      <c r="M29" s="51">
        <v>27</v>
      </c>
      <c r="N29" s="51">
        <v>107</v>
      </c>
      <c r="O29" s="51">
        <v>35</v>
      </c>
      <c r="P29" s="60">
        <f>G29/$G$70</f>
        <v>0.011727748691099476</v>
      </c>
      <c r="Q29" s="61">
        <f>P29+Q28</f>
        <v>0.8042582897033158</v>
      </c>
    </row>
    <row r="30" spans="1:17" ht="27.75">
      <c r="A30" s="55" t="s">
        <v>19</v>
      </c>
      <c r="B30" s="55" t="s">
        <v>18</v>
      </c>
      <c r="C30" s="56">
        <v>18781</v>
      </c>
      <c r="D30" s="56">
        <v>21716</v>
      </c>
      <c r="E30" s="56">
        <v>2935</v>
      </c>
      <c r="F30" s="57">
        <v>0.16</v>
      </c>
      <c r="G30" s="56">
        <v>984</v>
      </c>
      <c r="H30" s="58">
        <v>24.41</v>
      </c>
      <c r="I30" s="55" t="s">
        <v>20</v>
      </c>
      <c r="J30" s="51">
        <v>12</v>
      </c>
      <c r="K30" s="51">
        <v>28</v>
      </c>
      <c r="L30" s="59">
        <f>D30*H30*2080/1000000</f>
        <v>1102.5821248000002</v>
      </c>
      <c r="M30" s="51">
        <v>41</v>
      </c>
      <c r="N30" s="51">
        <v>81</v>
      </c>
      <c r="O30" s="51">
        <v>24</v>
      </c>
      <c r="P30" s="60">
        <f>G30/$G$70</f>
        <v>0.011448516579406631</v>
      </c>
      <c r="Q30" s="61">
        <f>P30+Q29</f>
        <v>0.8157068062827224</v>
      </c>
    </row>
    <row r="31" spans="1:17" ht="14.25">
      <c r="A31" s="55" t="s">
        <v>78</v>
      </c>
      <c r="B31" s="55" t="s">
        <v>79</v>
      </c>
      <c r="C31" s="56">
        <v>19844</v>
      </c>
      <c r="D31" s="56">
        <v>22772</v>
      </c>
      <c r="E31" s="56">
        <v>2928</v>
      </c>
      <c r="F31" s="57">
        <v>0.15</v>
      </c>
      <c r="G31" s="56">
        <v>952</v>
      </c>
      <c r="H31" s="58">
        <v>31.45</v>
      </c>
      <c r="I31" s="55" t="s">
        <v>24</v>
      </c>
      <c r="J31" s="51">
        <v>13</v>
      </c>
      <c r="K31" s="51">
        <v>29</v>
      </c>
      <c r="L31" s="59">
        <f>D31*H31*2080/1000000</f>
        <v>1489.653152</v>
      </c>
      <c r="M31" s="51">
        <v>36</v>
      </c>
      <c r="N31" s="51">
        <v>78</v>
      </c>
      <c r="O31" s="51">
        <v>23</v>
      </c>
      <c r="P31" s="60">
        <f>G31/$G$70</f>
        <v>0.011076207097149505</v>
      </c>
      <c r="Q31" s="61">
        <f>P31+Q30</f>
        <v>0.8267830133798719</v>
      </c>
    </row>
    <row r="32" spans="1:17" ht="14.25">
      <c r="A32" s="55" t="s">
        <v>23</v>
      </c>
      <c r="B32" s="55" t="s">
        <v>22</v>
      </c>
      <c r="C32" s="56">
        <v>22492</v>
      </c>
      <c r="D32" s="56">
        <v>24384</v>
      </c>
      <c r="E32" s="56">
        <v>1892</v>
      </c>
      <c r="F32" s="57">
        <v>0.08</v>
      </c>
      <c r="G32" s="56">
        <v>907</v>
      </c>
      <c r="H32" s="58">
        <v>31.18</v>
      </c>
      <c r="I32" s="55" t="s">
        <v>24</v>
      </c>
      <c r="J32" s="51">
        <v>18</v>
      </c>
      <c r="K32" s="51">
        <v>30</v>
      </c>
      <c r="L32" s="59">
        <f>D32*H32*2080/1000000</f>
        <v>1581.4096895999999</v>
      </c>
      <c r="M32" s="51">
        <v>34</v>
      </c>
      <c r="N32" s="51">
        <v>82</v>
      </c>
      <c r="O32" s="51">
        <v>26</v>
      </c>
      <c r="P32" s="60">
        <f>G32/$G$70</f>
        <v>0.010552646887725422</v>
      </c>
      <c r="Q32" s="61">
        <f>P32+Q31</f>
        <v>0.8373356602675973</v>
      </c>
    </row>
    <row r="33" spans="1:17" ht="14.25">
      <c r="A33" s="55" t="s">
        <v>154</v>
      </c>
      <c r="B33" s="55" t="s">
        <v>155</v>
      </c>
      <c r="C33" s="56">
        <v>21067</v>
      </c>
      <c r="D33" s="56">
        <v>23303</v>
      </c>
      <c r="E33" s="56">
        <v>2236</v>
      </c>
      <c r="F33" s="57">
        <v>0.11</v>
      </c>
      <c r="G33" s="56">
        <v>896</v>
      </c>
      <c r="H33" s="58">
        <v>26.12</v>
      </c>
      <c r="I33" s="55" t="s">
        <v>9</v>
      </c>
      <c r="J33" s="51">
        <v>16</v>
      </c>
      <c r="K33" s="51">
        <v>31</v>
      </c>
      <c r="L33" s="59">
        <f>D33*H33*2080/1000000</f>
        <v>1266.0426688</v>
      </c>
      <c r="M33" s="51">
        <v>40</v>
      </c>
      <c r="N33" s="51">
        <v>87</v>
      </c>
      <c r="O33" s="51">
        <v>28</v>
      </c>
      <c r="P33" s="60">
        <f>G33/$G$70</f>
        <v>0.010424665503199534</v>
      </c>
      <c r="Q33" s="61">
        <f>P33+Q32</f>
        <v>0.8477603257707969</v>
      </c>
    </row>
    <row r="34" spans="1:17" ht="14.25">
      <c r="A34" s="55" t="s">
        <v>172</v>
      </c>
      <c r="B34" s="55" t="s">
        <v>173</v>
      </c>
      <c r="C34" s="56">
        <v>32853</v>
      </c>
      <c r="D34" s="56">
        <v>33778</v>
      </c>
      <c r="E34" s="56">
        <v>925</v>
      </c>
      <c r="F34" s="57">
        <v>0.03</v>
      </c>
      <c r="G34" s="56">
        <v>895</v>
      </c>
      <c r="H34" s="58">
        <v>19.14</v>
      </c>
      <c r="I34" s="55" t="s">
        <v>9</v>
      </c>
      <c r="J34" s="51">
        <v>30</v>
      </c>
      <c r="K34" s="51">
        <v>32</v>
      </c>
      <c r="L34" s="59">
        <f>D34*H34*2080/1000000</f>
        <v>1344.7427136000001</v>
      </c>
      <c r="M34" s="51">
        <v>38</v>
      </c>
      <c r="N34" s="51">
        <v>100</v>
      </c>
      <c r="O34" s="51">
        <v>32</v>
      </c>
      <c r="P34" s="60">
        <f>G34/$G$70</f>
        <v>0.010413030831879</v>
      </c>
      <c r="Q34" s="61">
        <f>P34+Q33</f>
        <v>0.8581733566026759</v>
      </c>
    </row>
    <row r="35" spans="1:17" ht="14.25">
      <c r="A35" s="55" t="s">
        <v>101</v>
      </c>
      <c r="B35" s="55" t="s">
        <v>102</v>
      </c>
      <c r="C35" s="56">
        <v>29532</v>
      </c>
      <c r="D35" s="56">
        <v>29081</v>
      </c>
      <c r="E35" s="56">
        <v>-451</v>
      </c>
      <c r="F35" s="57">
        <v>-0.02</v>
      </c>
      <c r="G35" s="56">
        <v>794</v>
      </c>
      <c r="H35" s="58">
        <v>50.48</v>
      </c>
      <c r="I35" s="55" t="s">
        <v>24</v>
      </c>
      <c r="J35" s="51">
        <v>65</v>
      </c>
      <c r="K35" s="51">
        <v>33</v>
      </c>
      <c r="L35" s="59">
        <f>D35*H35*2080/1000000</f>
        <v>3053.4584703999994</v>
      </c>
      <c r="M35" s="51">
        <v>18</v>
      </c>
      <c r="N35" s="51">
        <v>116</v>
      </c>
      <c r="O35" s="51">
        <v>39</v>
      </c>
      <c r="P35" s="60">
        <f>G35/$G$70</f>
        <v>0.009237929028504946</v>
      </c>
      <c r="Q35" s="61">
        <f>P35+Q34</f>
        <v>0.8674112856311809</v>
      </c>
    </row>
    <row r="36" spans="1:17" ht="14.25">
      <c r="A36" s="55" t="s">
        <v>70</v>
      </c>
      <c r="B36" s="55" t="s">
        <v>71</v>
      </c>
      <c r="C36" s="56">
        <v>30689</v>
      </c>
      <c r="D36" s="56">
        <v>31059</v>
      </c>
      <c r="E36" s="56">
        <v>370</v>
      </c>
      <c r="F36" s="57">
        <v>0.01</v>
      </c>
      <c r="G36" s="56">
        <v>752</v>
      </c>
      <c r="H36" s="58">
        <v>70.72</v>
      </c>
      <c r="I36" s="55" t="s">
        <v>55</v>
      </c>
      <c r="J36" s="51">
        <v>39</v>
      </c>
      <c r="K36" s="51">
        <v>34</v>
      </c>
      <c r="L36" s="59">
        <f>D36*H36*2080/1000000</f>
        <v>4568.704358399999</v>
      </c>
      <c r="M36" s="51">
        <v>9</v>
      </c>
      <c r="N36" s="51">
        <v>82</v>
      </c>
      <c r="O36" s="51">
        <v>25</v>
      </c>
      <c r="P36" s="60">
        <f>G36/$G$70</f>
        <v>0.008749272833042467</v>
      </c>
      <c r="Q36" s="61">
        <f>P36+Q35</f>
        <v>0.8761605584642234</v>
      </c>
    </row>
    <row r="37" spans="1:17" ht="14.25">
      <c r="A37" s="55" t="s">
        <v>99</v>
      </c>
      <c r="B37" s="55" t="s">
        <v>100</v>
      </c>
      <c r="C37" s="56">
        <v>23683</v>
      </c>
      <c r="D37" s="56">
        <v>23838</v>
      </c>
      <c r="E37" s="56">
        <v>155</v>
      </c>
      <c r="F37" s="57">
        <v>0.01</v>
      </c>
      <c r="G37" s="56">
        <v>721</v>
      </c>
      <c r="H37" s="58">
        <v>50.66</v>
      </c>
      <c r="I37" s="55" t="s">
        <v>24</v>
      </c>
      <c r="J37" s="51">
        <v>49</v>
      </c>
      <c r="K37" s="51">
        <v>35</v>
      </c>
      <c r="L37" s="59">
        <f>D37*H37*2080/1000000</f>
        <v>2511.8768063999996</v>
      </c>
      <c r="M37" s="51">
        <v>23</v>
      </c>
      <c r="N37" s="51">
        <v>107</v>
      </c>
      <c r="O37" s="51">
        <v>34</v>
      </c>
      <c r="P37" s="60">
        <f>G37/$G$70</f>
        <v>0.008388598022105875</v>
      </c>
      <c r="Q37" s="61">
        <f>P37+Q36</f>
        <v>0.8845491564863293</v>
      </c>
    </row>
    <row r="38" spans="1:17" ht="14.25">
      <c r="A38" s="55" t="s">
        <v>170</v>
      </c>
      <c r="B38" s="55" t="s">
        <v>171</v>
      </c>
      <c r="C38" s="56">
        <v>22217</v>
      </c>
      <c r="D38" s="56">
        <v>22948</v>
      </c>
      <c r="E38" s="56">
        <v>731</v>
      </c>
      <c r="F38" s="57">
        <v>0.03</v>
      </c>
      <c r="G38" s="56">
        <v>714</v>
      </c>
      <c r="H38" s="58">
        <v>13.59</v>
      </c>
      <c r="I38" s="55" t="s">
        <v>128</v>
      </c>
      <c r="J38" s="51">
        <v>32</v>
      </c>
      <c r="K38" s="51">
        <v>36</v>
      </c>
      <c r="L38" s="59">
        <f>D38*H38*2080/1000000</f>
        <v>648.6757056</v>
      </c>
      <c r="M38" s="51">
        <v>50</v>
      </c>
      <c r="N38" s="51">
        <v>118</v>
      </c>
      <c r="O38" s="51">
        <v>41</v>
      </c>
      <c r="P38" s="60">
        <f>G38/$G$70</f>
        <v>0.00830715532286213</v>
      </c>
      <c r="Q38" s="61">
        <f>P38+Q37</f>
        <v>0.8928563118091913</v>
      </c>
    </row>
    <row r="39" spans="1:17" ht="14.25">
      <c r="A39" s="55" t="s">
        <v>105</v>
      </c>
      <c r="B39" s="55" t="s">
        <v>106</v>
      </c>
      <c r="C39" s="56">
        <v>21540</v>
      </c>
      <c r="D39" s="56">
        <v>21786</v>
      </c>
      <c r="E39" s="56">
        <v>246</v>
      </c>
      <c r="F39" s="57">
        <v>0.01</v>
      </c>
      <c r="G39" s="56">
        <v>614</v>
      </c>
      <c r="H39" s="58">
        <v>45.27</v>
      </c>
      <c r="I39" s="55" t="s">
        <v>24</v>
      </c>
      <c r="J39" s="51">
        <v>43</v>
      </c>
      <c r="K39" s="51">
        <v>37</v>
      </c>
      <c r="L39" s="59">
        <f>D39*H39*2080/1000000</f>
        <v>2051.4046176</v>
      </c>
      <c r="M39" s="51">
        <v>28</v>
      </c>
      <c r="N39" s="51">
        <v>108</v>
      </c>
      <c r="O39" s="51">
        <v>36</v>
      </c>
      <c r="P39" s="60">
        <f>G39/$G$70</f>
        <v>0.00714368819080861</v>
      </c>
      <c r="Q39" s="61">
        <f>P39+Q38</f>
        <v>0.8999999999999999</v>
      </c>
    </row>
    <row r="40" spans="1:17" ht="27.75">
      <c r="A40" s="55" t="s">
        <v>148</v>
      </c>
      <c r="B40" s="55" t="s">
        <v>149</v>
      </c>
      <c r="C40" s="56">
        <v>27062</v>
      </c>
      <c r="D40" s="56">
        <v>25918</v>
      </c>
      <c r="E40" s="56">
        <v>-1144</v>
      </c>
      <c r="F40" s="57">
        <v>-0.04</v>
      </c>
      <c r="G40" s="56">
        <v>576</v>
      </c>
      <c r="H40" s="58">
        <v>29.06</v>
      </c>
      <c r="I40" s="55" t="s">
        <v>20</v>
      </c>
      <c r="J40" s="51">
        <v>66</v>
      </c>
      <c r="K40" s="51">
        <v>38</v>
      </c>
      <c r="L40" s="59">
        <f>D40*H40*2080/1000000</f>
        <v>1566.6083264</v>
      </c>
      <c r="M40" s="51">
        <v>35</v>
      </c>
      <c r="N40" s="51">
        <v>139</v>
      </c>
      <c r="O40" s="51">
        <v>47</v>
      </c>
      <c r="P40" s="60">
        <f>G40/$G$70</f>
        <v>0.006701570680628272</v>
      </c>
      <c r="Q40" s="61">
        <f>P40+Q39</f>
        <v>0.9067015706806282</v>
      </c>
    </row>
    <row r="41" spans="1:17" ht="14.25">
      <c r="A41" s="55" t="s">
        <v>88</v>
      </c>
      <c r="B41" s="55" t="s">
        <v>89</v>
      </c>
      <c r="C41" s="56">
        <v>15945</v>
      </c>
      <c r="D41" s="56">
        <v>17537</v>
      </c>
      <c r="E41" s="56">
        <v>1592</v>
      </c>
      <c r="F41" s="57">
        <v>0.1</v>
      </c>
      <c r="G41" s="56">
        <v>571</v>
      </c>
      <c r="H41" s="58">
        <v>49.34</v>
      </c>
      <c r="I41" s="55" t="s">
        <v>24</v>
      </c>
      <c r="J41" s="51">
        <v>24</v>
      </c>
      <c r="K41" s="51">
        <v>39</v>
      </c>
      <c r="L41" s="59">
        <f>D41*H41*2080/1000000</f>
        <v>1799.7732064000002</v>
      </c>
      <c r="M41" s="51">
        <v>31</v>
      </c>
      <c r="N41" s="51">
        <v>94</v>
      </c>
      <c r="O41" s="51">
        <v>31</v>
      </c>
      <c r="P41" s="60">
        <f>G41/$G$70</f>
        <v>0.006643397324025596</v>
      </c>
      <c r="Q41" s="61">
        <f>P41+Q40</f>
        <v>0.9133449680046538</v>
      </c>
    </row>
    <row r="42" spans="1:17" ht="14.25">
      <c r="A42" s="55" t="s">
        <v>68</v>
      </c>
      <c r="B42" s="55" t="s">
        <v>69</v>
      </c>
      <c r="C42" s="56">
        <v>21870</v>
      </c>
      <c r="D42" s="56">
        <v>23435</v>
      </c>
      <c r="E42" s="56">
        <v>1565</v>
      </c>
      <c r="F42" s="57">
        <v>0.07</v>
      </c>
      <c r="G42" s="56">
        <v>563</v>
      </c>
      <c r="H42" s="58">
        <v>48.06</v>
      </c>
      <c r="I42" s="55" t="s">
        <v>24</v>
      </c>
      <c r="J42" s="51">
        <v>25</v>
      </c>
      <c r="K42" s="51">
        <v>40</v>
      </c>
      <c r="L42" s="59">
        <f>D42*H42*2080/1000000</f>
        <v>2342.675088</v>
      </c>
      <c r="M42" s="51">
        <v>24</v>
      </c>
      <c r="N42" s="51">
        <v>89</v>
      </c>
      <c r="O42" s="51">
        <v>29</v>
      </c>
      <c r="P42" s="60">
        <f>G42/$G$70</f>
        <v>0.006550319953461315</v>
      </c>
      <c r="Q42" s="61">
        <f>P42+Q41</f>
        <v>0.9198952879581151</v>
      </c>
    </row>
    <row r="43" spans="1:17" ht="14.25">
      <c r="A43" s="55" t="s">
        <v>129</v>
      </c>
      <c r="B43" s="55" t="s">
        <v>130</v>
      </c>
      <c r="C43" s="56">
        <v>12570</v>
      </c>
      <c r="D43" s="56">
        <v>12870</v>
      </c>
      <c r="E43" s="56">
        <v>300</v>
      </c>
      <c r="F43" s="57">
        <v>0.02</v>
      </c>
      <c r="G43" s="56">
        <v>540</v>
      </c>
      <c r="H43" s="58">
        <v>50.3</v>
      </c>
      <c r="I43" s="55" t="s">
        <v>24</v>
      </c>
      <c r="J43" s="51">
        <v>40</v>
      </c>
      <c r="K43" s="51">
        <v>41</v>
      </c>
      <c r="L43" s="59">
        <f>D43*H43*2080/1000000</f>
        <v>1346.51088</v>
      </c>
      <c r="M43" s="51">
        <v>37</v>
      </c>
      <c r="N43" s="51">
        <v>118</v>
      </c>
      <c r="O43" s="51">
        <v>40</v>
      </c>
      <c r="P43" s="60">
        <f>G43/$G$70</f>
        <v>0.0062827225130890054</v>
      </c>
      <c r="Q43" s="61">
        <f>P43+Q42</f>
        <v>0.9261780104712042</v>
      </c>
    </row>
    <row r="44" spans="1:17" ht="14.25">
      <c r="A44" s="55" t="s">
        <v>113</v>
      </c>
      <c r="B44" s="55" t="s">
        <v>114</v>
      </c>
      <c r="C44" s="56">
        <v>21447</v>
      </c>
      <c r="D44" s="56">
        <v>21412</v>
      </c>
      <c r="E44" s="56">
        <v>-35</v>
      </c>
      <c r="F44" s="57">
        <v>0</v>
      </c>
      <c r="G44" s="56">
        <v>505</v>
      </c>
      <c r="H44" s="58">
        <v>28.89</v>
      </c>
      <c r="I44" s="55" t="s">
        <v>92</v>
      </c>
      <c r="J44" s="51">
        <v>58</v>
      </c>
      <c r="K44" s="51">
        <v>42</v>
      </c>
      <c r="L44" s="59">
        <f>D44*H44*2080/1000000</f>
        <v>1286.6727744000002</v>
      </c>
      <c r="M44" s="51">
        <v>39</v>
      </c>
      <c r="N44" s="51">
        <v>139</v>
      </c>
      <c r="O44" s="51">
        <v>48</v>
      </c>
      <c r="P44" s="60">
        <f>G44/$G$70</f>
        <v>0.0058755090168702735</v>
      </c>
      <c r="Q44" s="61">
        <f>P44+Q43</f>
        <v>0.9320535194880745</v>
      </c>
    </row>
    <row r="45" spans="1:17" ht="14.25">
      <c r="A45" s="55" t="s">
        <v>160</v>
      </c>
      <c r="B45" s="55" t="s">
        <v>161</v>
      </c>
      <c r="C45" s="56">
        <v>26112</v>
      </c>
      <c r="D45" s="56">
        <v>25813</v>
      </c>
      <c r="E45" s="56">
        <v>-299</v>
      </c>
      <c r="F45" s="57">
        <v>-0.01</v>
      </c>
      <c r="G45" s="56">
        <v>503</v>
      </c>
      <c r="H45" s="58">
        <v>13.57</v>
      </c>
      <c r="I45" s="55" t="s">
        <v>133</v>
      </c>
      <c r="J45" s="51">
        <v>64</v>
      </c>
      <c r="K45" s="51">
        <v>43</v>
      </c>
      <c r="L45" s="59">
        <f>D45*H45*2080/1000000</f>
        <v>728.5874128</v>
      </c>
      <c r="M45" s="51">
        <v>45</v>
      </c>
      <c r="N45" s="51">
        <v>152</v>
      </c>
      <c r="O45" s="51">
        <v>53</v>
      </c>
      <c r="P45" s="60">
        <f>G45/$G$70</f>
        <v>0.005852239674229203</v>
      </c>
      <c r="Q45" s="61">
        <f>P45+Q44</f>
        <v>0.9379057591623037</v>
      </c>
    </row>
    <row r="46" spans="1:17" ht="14.25">
      <c r="A46" s="55" t="s">
        <v>109</v>
      </c>
      <c r="B46" s="55" t="s">
        <v>110</v>
      </c>
      <c r="C46" s="56">
        <v>16597</v>
      </c>
      <c r="D46" s="56">
        <v>17104</v>
      </c>
      <c r="E46" s="56">
        <v>507</v>
      </c>
      <c r="F46" s="57">
        <v>0.03</v>
      </c>
      <c r="G46" s="56">
        <v>499</v>
      </c>
      <c r="H46" s="58">
        <v>47.94</v>
      </c>
      <c r="I46" s="55" t="s">
        <v>24</v>
      </c>
      <c r="J46" s="51">
        <v>36</v>
      </c>
      <c r="K46" s="51">
        <v>44</v>
      </c>
      <c r="L46" s="59">
        <f>D46*H46*2080/1000000</f>
        <v>1705.5287808</v>
      </c>
      <c r="M46" s="51">
        <v>33</v>
      </c>
      <c r="N46" s="51">
        <v>113</v>
      </c>
      <c r="O46" s="51">
        <v>38</v>
      </c>
      <c r="P46" s="60">
        <f>G46/$G$70</f>
        <v>0.005805700988947062</v>
      </c>
      <c r="Q46" s="61">
        <f>P46+Q45</f>
        <v>0.9437114601512507</v>
      </c>
    </row>
    <row r="47" spans="1:17" ht="27.75">
      <c r="A47" s="55" t="s">
        <v>146</v>
      </c>
      <c r="B47" s="55" t="s">
        <v>147</v>
      </c>
      <c r="C47" s="56">
        <v>13777</v>
      </c>
      <c r="D47" s="56">
        <v>13978</v>
      </c>
      <c r="E47" s="56">
        <v>201</v>
      </c>
      <c r="F47" s="57">
        <v>0.01</v>
      </c>
      <c r="G47" s="56">
        <v>476</v>
      </c>
      <c r="H47" s="58">
        <v>19.05</v>
      </c>
      <c r="I47" s="55" t="s">
        <v>20</v>
      </c>
      <c r="J47" s="51">
        <v>46</v>
      </c>
      <c r="K47" s="51">
        <v>45</v>
      </c>
      <c r="L47" s="59">
        <f>D47*H47*2080/1000000</f>
        <v>553.864272</v>
      </c>
      <c r="M47" s="51">
        <v>53</v>
      </c>
      <c r="N47" s="51">
        <v>144</v>
      </c>
      <c r="O47" s="51">
        <v>50</v>
      </c>
      <c r="P47" s="60">
        <f>G47/$G$70</f>
        <v>0.005538103548574752</v>
      </c>
      <c r="Q47" s="61">
        <f>P47+Q46</f>
        <v>0.9492495636998255</v>
      </c>
    </row>
    <row r="48" spans="1:17" ht="14.25">
      <c r="A48" s="55" t="s">
        <v>27</v>
      </c>
      <c r="B48" s="55" t="s">
        <v>26</v>
      </c>
      <c r="C48" s="56">
        <v>8548</v>
      </c>
      <c r="D48" s="56">
        <v>9216</v>
      </c>
      <c r="E48" s="56">
        <v>668</v>
      </c>
      <c r="F48" s="57">
        <v>0.08</v>
      </c>
      <c r="G48" s="56">
        <v>399</v>
      </c>
      <c r="H48" s="58">
        <v>35.95</v>
      </c>
      <c r="I48" s="55" t="s">
        <v>13</v>
      </c>
      <c r="J48" s="51">
        <v>34</v>
      </c>
      <c r="K48" s="51">
        <v>46</v>
      </c>
      <c r="L48" s="59">
        <f>D48*H48*2080/1000000</f>
        <v>689.135616</v>
      </c>
      <c r="M48" s="51">
        <v>47</v>
      </c>
      <c r="N48" s="51">
        <v>127</v>
      </c>
      <c r="O48" s="51">
        <v>42</v>
      </c>
      <c r="P48" s="60">
        <f>G48/$G$70</f>
        <v>0.004642233856893543</v>
      </c>
      <c r="Q48" s="61">
        <f>P48+Q47</f>
        <v>0.953891797556719</v>
      </c>
    </row>
    <row r="49" spans="1:17" ht="14.25">
      <c r="A49" s="55" t="s">
        <v>93</v>
      </c>
      <c r="B49" s="55" t="s">
        <v>94</v>
      </c>
      <c r="C49" s="56">
        <v>7556</v>
      </c>
      <c r="D49" s="56">
        <v>8200</v>
      </c>
      <c r="E49" s="56">
        <v>644</v>
      </c>
      <c r="F49" s="57">
        <v>0.09</v>
      </c>
      <c r="G49" s="56">
        <v>385</v>
      </c>
      <c r="H49" s="58">
        <v>39.53</v>
      </c>
      <c r="I49" s="55" t="s">
        <v>24</v>
      </c>
      <c r="J49" s="51">
        <v>35</v>
      </c>
      <c r="K49" s="51">
        <v>47</v>
      </c>
      <c r="L49" s="59">
        <f>D49*H49*2080/1000000</f>
        <v>674.22368</v>
      </c>
      <c r="M49" s="51">
        <v>49</v>
      </c>
      <c r="N49" s="51">
        <v>131</v>
      </c>
      <c r="O49" s="51">
        <v>44</v>
      </c>
      <c r="P49" s="60">
        <f>G49/$G$70</f>
        <v>0.00447934845840605</v>
      </c>
      <c r="Q49" s="61">
        <f>P49+Q48</f>
        <v>0.9583711460151251</v>
      </c>
    </row>
    <row r="50" spans="1:17" ht="14.25">
      <c r="A50" s="55" t="s">
        <v>95</v>
      </c>
      <c r="B50" s="55" t="s">
        <v>96</v>
      </c>
      <c r="C50" s="56">
        <v>10432</v>
      </c>
      <c r="D50" s="56">
        <v>10924</v>
      </c>
      <c r="E50" s="56">
        <v>492</v>
      </c>
      <c r="F50" s="57">
        <v>0.05</v>
      </c>
      <c r="G50" s="56">
        <v>351</v>
      </c>
      <c r="H50" s="58">
        <v>40.83</v>
      </c>
      <c r="I50" s="55" t="s">
        <v>24</v>
      </c>
      <c r="J50" s="51">
        <v>37</v>
      </c>
      <c r="K50" s="51">
        <v>48</v>
      </c>
      <c r="L50" s="59">
        <f>D50*H50*2080/1000000</f>
        <v>927.7359936</v>
      </c>
      <c r="M50" s="51">
        <v>43</v>
      </c>
      <c r="N50" s="51">
        <v>128</v>
      </c>
      <c r="O50" s="51">
        <v>43</v>
      </c>
      <c r="P50" s="60">
        <f>G50/$G$70</f>
        <v>0.004083769633507853</v>
      </c>
      <c r="Q50" s="61">
        <f>P50+Q49</f>
        <v>0.962454915648633</v>
      </c>
    </row>
    <row r="51" spans="1:17" ht="14.25">
      <c r="A51" s="55" t="s">
        <v>30</v>
      </c>
      <c r="B51" s="55" t="s">
        <v>29</v>
      </c>
      <c r="C51" s="56">
        <v>12335</v>
      </c>
      <c r="D51" s="56">
        <v>12562</v>
      </c>
      <c r="E51" s="56">
        <v>227</v>
      </c>
      <c r="F51" s="57">
        <v>0.02</v>
      </c>
      <c r="G51" s="56">
        <v>342</v>
      </c>
      <c r="H51" s="58">
        <v>26.09</v>
      </c>
      <c r="I51" s="55" t="s">
        <v>9</v>
      </c>
      <c r="J51" s="51">
        <v>44</v>
      </c>
      <c r="K51" s="51">
        <v>49</v>
      </c>
      <c r="L51" s="59">
        <f>D51*H51*2080/1000000</f>
        <v>681.7045664</v>
      </c>
      <c r="M51" s="51">
        <v>48</v>
      </c>
      <c r="N51" s="51">
        <v>141</v>
      </c>
      <c r="O51" s="51">
        <v>49</v>
      </c>
      <c r="P51" s="60">
        <f>G51/$G$70</f>
        <v>0.003979057591623036</v>
      </c>
      <c r="Q51" s="61">
        <f>P51+Q50</f>
        <v>0.966433973240256</v>
      </c>
    </row>
    <row r="52" spans="1:17" ht="14.25">
      <c r="A52" s="55" t="s">
        <v>117</v>
      </c>
      <c r="B52" s="55" t="s">
        <v>118</v>
      </c>
      <c r="C52" s="56">
        <v>8691</v>
      </c>
      <c r="D52" s="56">
        <v>9174</v>
      </c>
      <c r="E52" s="56">
        <v>483</v>
      </c>
      <c r="F52" s="57">
        <v>0.06</v>
      </c>
      <c r="G52" s="56">
        <v>328</v>
      </c>
      <c r="H52" s="58">
        <v>37.73</v>
      </c>
      <c r="I52" s="55" t="s">
        <v>119</v>
      </c>
      <c r="J52" s="51">
        <v>38</v>
      </c>
      <c r="K52" s="51">
        <v>50</v>
      </c>
      <c r="L52" s="59">
        <f>D52*H52*2080/1000000</f>
        <v>719.9608415999999</v>
      </c>
      <c r="M52" s="51">
        <v>46</v>
      </c>
      <c r="N52" s="51">
        <v>134</v>
      </c>
      <c r="O52" s="51">
        <v>46</v>
      </c>
      <c r="P52" s="60">
        <f>G52/$G$70</f>
        <v>0.003816172193135544</v>
      </c>
      <c r="Q52" s="61">
        <f>P52+Q51</f>
        <v>0.9702501454333916</v>
      </c>
    </row>
    <row r="53" spans="1:17" ht="14.25">
      <c r="A53" s="55" t="s">
        <v>103</v>
      </c>
      <c r="B53" s="55" t="s">
        <v>104</v>
      </c>
      <c r="C53" s="56">
        <v>6241</v>
      </c>
      <c r="D53" s="56">
        <v>7090</v>
      </c>
      <c r="E53" s="56">
        <v>849</v>
      </c>
      <c r="F53" s="57">
        <v>0.14</v>
      </c>
      <c r="G53" s="56">
        <v>319</v>
      </c>
      <c r="H53" s="58">
        <v>42.22</v>
      </c>
      <c r="I53" s="55" t="s">
        <v>24</v>
      </c>
      <c r="J53" s="51">
        <v>31</v>
      </c>
      <c r="K53" s="51">
        <v>51</v>
      </c>
      <c r="L53" s="59">
        <f>D53*H53*2080/1000000</f>
        <v>622.626784</v>
      </c>
      <c r="M53" s="51">
        <v>51</v>
      </c>
      <c r="N53" s="51">
        <v>133</v>
      </c>
      <c r="O53" s="51">
        <v>45</v>
      </c>
      <c r="P53" s="60">
        <f>G53/$G$70</f>
        <v>0.003711460151250727</v>
      </c>
      <c r="Q53" s="61">
        <f>P53+Q52</f>
        <v>0.9739616055846423</v>
      </c>
    </row>
    <row r="54" spans="1:17" ht="14.25">
      <c r="A54" s="55" t="s">
        <v>64</v>
      </c>
      <c r="B54" s="55" t="s">
        <v>65</v>
      </c>
      <c r="C54" s="56">
        <v>7825</v>
      </c>
      <c r="D54" s="56">
        <v>7972</v>
      </c>
      <c r="E54" s="56">
        <v>147</v>
      </c>
      <c r="F54" s="57">
        <v>0.02</v>
      </c>
      <c r="G54" s="56">
        <v>294</v>
      </c>
      <c r="H54" s="58">
        <v>53.04</v>
      </c>
      <c r="I54" s="55" t="s">
        <v>55</v>
      </c>
      <c r="J54" s="51">
        <v>50</v>
      </c>
      <c r="K54" s="51">
        <v>52</v>
      </c>
      <c r="L54" s="59">
        <f>D54*H54*2080/1000000</f>
        <v>879.4965503999999</v>
      </c>
      <c r="M54" s="51">
        <v>44</v>
      </c>
      <c r="N54" s="51">
        <v>146</v>
      </c>
      <c r="O54" s="51">
        <v>51</v>
      </c>
      <c r="P54" s="60">
        <f>G54/$G$70</f>
        <v>0.0034205933682373473</v>
      </c>
      <c r="Q54" s="61">
        <f>P54+Q53</f>
        <v>0.9773821989528796</v>
      </c>
    </row>
    <row r="55" spans="1:17" ht="14.25">
      <c r="A55" s="55" t="s">
        <v>122</v>
      </c>
      <c r="B55" s="55" t="s">
        <v>123</v>
      </c>
      <c r="C55" s="56">
        <v>6563</v>
      </c>
      <c r="D55" s="56">
        <v>6765</v>
      </c>
      <c r="E55" s="56">
        <v>202</v>
      </c>
      <c r="F55" s="57">
        <v>0.03</v>
      </c>
      <c r="G55" s="56">
        <v>288</v>
      </c>
      <c r="H55" s="58">
        <v>28.41</v>
      </c>
      <c r="I55" s="55" t="s">
        <v>24</v>
      </c>
      <c r="J55" s="51">
        <v>45</v>
      </c>
      <c r="K55" s="51">
        <v>53</v>
      </c>
      <c r="L55" s="59">
        <f>D55*H55*2080/1000000</f>
        <v>399.762792</v>
      </c>
      <c r="M55" s="51">
        <v>55</v>
      </c>
      <c r="N55" s="51">
        <v>153</v>
      </c>
      <c r="O55" s="51">
        <v>54</v>
      </c>
      <c r="P55" s="60">
        <f>G55/$G$70</f>
        <v>0.003350785340314136</v>
      </c>
      <c r="Q55" s="61">
        <f>P55+Q54</f>
        <v>0.9807329842931938</v>
      </c>
    </row>
    <row r="56" spans="1:17" ht="14.25">
      <c r="A56" s="55" t="s">
        <v>115</v>
      </c>
      <c r="B56" s="55" t="s">
        <v>116</v>
      </c>
      <c r="C56" s="56">
        <v>8255</v>
      </c>
      <c r="D56" s="56">
        <v>8541</v>
      </c>
      <c r="E56" s="56">
        <v>286</v>
      </c>
      <c r="F56" s="57">
        <v>0.03</v>
      </c>
      <c r="G56" s="56">
        <v>232</v>
      </c>
      <c r="H56" s="58">
        <v>31.37</v>
      </c>
      <c r="I56" s="55" t="s">
        <v>92</v>
      </c>
      <c r="J56" s="51">
        <v>41</v>
      </c>
      <c r="K56" s="51">
        <v>54</v>
      </c>
      <c r="L56" s="59">
        <f>D56*H56*2080/1000000</f>
        <v>557.2968336</v>
      </c>
      <c r="M56" s="51">
        <v>52</v>
      </c>
      <c r="N56" s="51">
        <v>147</v>
      </c>
      <c r="O56" s="51">
        <v>52</v>
      </c>
      <c r="P56" s="60">
        <f>G56/$G$70</f>
        <v>0.0026992437463641654</v>
      </c>
      <c r="Q56" s="61">
        <f>P56+Q55</f>
        <v>0.983432228039558</v>
      </c>
    </row>
    <row r="57" spans="1:17" ht="27.75">
      <c r="A57" s="55" t="s">
        <v>150</v>
      </c>
      <c r="B57" s="55" t="s">
        <v>151</v>
      </c>
      <c r="C57" s="56">
        <v>7366</v>
      </c>
      <c r="D57" s="56">
        <v>7389</v>
      </c>
      <c r="E57" s="56">
        <v>23</v>
      </c>
      <c r="F57" s="57">
        <v>0</v>
      </c>
      <c r="G57" s="56">
        <v>220</v>
      </c>
      <c r="H57" s="58">
        <v>27.8</v>
      </c>
      <c r="I57" s="55" t="s">
        <v>20</v>
      </c>
      <c r="J57" s="51">
        <v>56</v>
      </c>
      <c r="K57" s="51">
        <v>55</v>
      </c>
      <c r="L57" s="59">
        <f>D57*H57*2080/1000000</f>
        <v>427.261536</v>
      </c>
      <c r="M57" s="51">
        <v>54</v>
      </c>
      <c r="N57" s="51">
        <v>165</v>
      </c>
      <c r="O57" s="51">
        <v>56</v>
      </c>
      <c r="P57" s="60">
        <f>G57/$G$70</f>
        <v>0.002559627690517743</v>
      </c>
      <c r="Q57" s="61">
        <f>P57+Q56</f>
        <v>0.9859918557300758</v>
      </c>
    </row>
    <row r="58" spans="1:17" ht="14.25">
      <c r="A58" s="55" t="s">
        <v>156</v>
      </c>
      <c r="B58" s="55" t="s">
        <v>157</v>
      </c>
      <c r="C58" s="56">
        <v>6738</v>
      </c>
      <c r="D58" s="56">
        <v>6847</v>
      </c>
      <c r="E58" s="56">
        <v>109</v>
      </c>
      <c r="F58" s="57">
        <v>0.02</v>
      </c>
      <c r="G58" s="56">
        <v>182</v>
      </c>
      <c r="H58" s="58">
        <v>20.05</v>
      </c>
      <c r="I58" s="55" t="s">
        <v>128</v>
      </c>
      <c r="J58" s="51">
        <v>51</v>
      </c>
      <c r="K58" s="51">
        <v>56</v>
      </c>
      <c r="L58" s="59">
        <f>D58*H58*2080/1000000</f>
        <v>285.547288</v>
      </c>
      <c r="M58" s="51">
        <v>59</v>
      </c>
      <c r="N58" s="51">
        <v>166</v>
      </c>
      <c r="O58" s="51">
        <v>59</v>
      </c>
      <c r="P58" s="60">
        <f>G58/$G$70</f>
        <v>0.0021175101803374056</v>
      </c>
      <c r="Q58" s="61">
        <f>P58+Q57</f>
        <v>0.9881093659104132</v>
      </c>
    </row>
    <row r="59" spans="1:17" ht="14.25">
      <c r="A59" s="55" t="s">
        <v>56</v>
      </c>
      <c r="B59" s="55" t="s">
        <v>57</v>
      </c>
      <c r="C59" s="56">
        <v>3831</v>
      </c>
      <c r="D59" s="56">
        <v>3934</v>
      </c>
      <c r="E59" s="56">
        <v>103</v>
      </c>
      <c r="F59" s="57">
        <v>0.03</v>
      </c>
      <c r="G59" s="56">
        <v>141</v>
      </c>
      <c r="H59" s="58">
        <v>48.57</v>
      </c>
      <c r="I59" s="55" t="s">
        <v>55</v>
      </c>
      <c r="J59" s="51">
        <v>52</v>
      </c>
      <c r="K59" s="51">
        <v>57</v>
      </c>
      <c r="L59" s="59">
        <f>D59*H59*2080/1000000</f>
        <v>397.43471040000003</v>
      </c>
      <c r="M59" s="51">
        <v>56</v>
      </c>
      <c r="N59" s="51">
        <v>165</v>
      </c>
      <c r="O59" s="51">
        <v>57</v>
      </c>
      <c r="P59" s="60">
        <f>G59/$G$70</f>
        <v>0.0016404886561954624</v>
      </c>
      <c r="Q59" s="61">
        <f>P59+Q58</f>
        <v>0.9897498545666087</v>
      </c>
    </row>
    <row r="60" spans="1:17" ht="27.75">
      <c r="A60" s="55" t="s">
        <v>152</v>
      </c>
      <c r="B60" s="55" t="s">
        <v>153</v>
      </c>
      <c r="C60" s="56">
        <v>4419</v>
      </c>
      <c r="D60" s="56">
        <v>4605</v>
      </c>
      <c r="E60" s="56">
        <v>186</v>
      </c>
      <c r="F60" s="57">
        <v>0.04</v>
      </c>
      <c r="G60" s="56">
        <v>138</v>
      </c>
      <c r="H60" s="58">
        <v>31.23</v>
      </c>
      <c r="I60" s="55" t="s">
        <v>128</v>
      </c>
      <c r="J60" s="51">
        <v>48</v>
      </c>
      <c r="K60" s="51">
        <v>58</v>
      </c>
      <c r="L60" s="59">
        <f>D60*H60*2080/1000000</f>
        <v>299.133432</v>
      </c>
      <c r="M60" s="51">
        <v>58</v>
      </c>
      <c r="N60" s="51">
        <v>164</v>
      </c>
      <c r="O60" s="51">
        <v>55</v>
      </c>
      <c r="P60" s="60">
        <f>G60/$G$70</f>
        <v>0.001605584642233857</v>
      </c>
      <c r="Q60" s="61">
        <f>P60+Q59</f>
        <v>0.9913554392088425</v>
      </c>
    </row>
    <row r="61" spans="1:17" ht="14.25">
      <c r="A61" s="55" t="s">
        <v>120</v>
      </c>
      <c r="B61" s="55" t="s">
        <v>121</v>
      </c>
      <c r="C61" s="56">
        <v>3457</v>
      </c>
      <c r="D61" s="56">
        <v>3482</v>
      </c>
      <c r="E61" s="56">
        <v>25</v>
      </c>
      <c r="F61" s="57">
        <v>0.01</v>
      </c>
      <c r="G61" s="56">
        <v>131</v>
      </c>
      <c r="H61" s="58">
        <v>28.21</v>
      </c>
      <c r="I61" s="55" t="s">
        <v>24</v>
      </c>
      <c r="J61" s="51">
        <v>55</v>
      </c>
      <c r="K61" s="51">
        <v>59</v>
      </c>
      <c r="L61" s="59">
        <f>D61*H61*2080/1000000</f>
        <v>204.31261759999998</v>
      </c>
      <c r="M61" s="51">
        <v>61</v>
      </c>
      <c r="N61" s="51">
        <v>175</v>
      </c>
      <c r="O61" s="51">
        <v>61</v>
      </c>
      <c r="P61" s="60">
        <f>G61/$G$70</f>
        <v>0.0015241419429901106</v>
      </c>
      <c r="Q61" s="61">
        <f>P61+Q60</f>
        <v>0.9928795811518326</v>
      </c>
    </row>
    <row r="62" spans="1:17" ht="14.25">
      <c r="A62" s="55" t="s">
        <v>162</v>
      </c>
      <c r="B62" s="55" t="s">
        <v>163</v>
      </c>
      <c r="C62" s="56">
        <v>6246</v>
      </c>
      <c r="D62" s="56">
        <v>6159</v>
      </c>
      <c r="E62" s="56">
        <v>-87</v>
      </c>
      <c r="F62" s="57">
        <v>-0.01</v>
      </c>
      <c r="G62" s="56">
        <v>126</v>
      </c>
      <c r="H62" s="58">
        <v>14.32</v>
      </c>
      <c r="I62" s="55" t="s">
        <v>133</v>
      </c>
      <c r="J62" s="51">
        <v>59</v>
      </c>
      <c r="K62" s="51">
        <v>60</v>
      </c>
      <c r="L62" s="59">
        <f>D62*H62*2080/1000000</f>
        <v>183.4495104</v>
      </c>
      <c r="M62" s="51">
        <v>62</v>
      </c>
      <c r="N62" s="51">
        <v>181</v>
      </c>
      <c r="O62" s="51">
        <v>63</v>
      </c>
      <c r="P62" s="60">
        <f>G62/$G$70</f>
        <v>0.0014659685863874345</v>
      </c>
      <c r="Q62" s="61">
        <f>P62+Q61</f>
        <v>0.9943455497382201</v>
      </c>
    </row>
    <row r="63" spans="1:17" ht="14.25">
      <c r="A63" s="55" t="s">
        <v>66</v>
      </c>
      <c r="B63" s="55" t="s">
        <v>67</v>
      </c>
      <c r="C63" s="56">
        <v>2696</v>
      </c>
      <c r="D63" s="56">
        <v>2884</v>
      </c>
      <c r="E63" s="56">
        <v>188</v>
      </c>
      <c r="F63" s="57">
        <v>0.07</v>
      </c>
      <c r="G63" s="56">
        <v>107</v>
      </c>
      <c r="H63" s="58">
        <v>53.86</v>
      </c>
      <c r="I63" s="55" t="s">
        <v>55</v>
      </c>
      <c r="J63" s="51">
        <v>47</v>
      </c>
      <c r="K63" s="51">
        <v>61</v>
      </c>
      <c r="L63" s="59">
        <f>D63*H63*2080/1000000</f>
        <v>323.09105919999996</v>
      </c>
      <c r="M63" s="51">
        <v>57</v>
      </c>
      <c r="N63" s="51">
        <v>165</v>
      </c>
      <c r="O63" s="51">
        <v>58</v>
      </c>
      <c r="P63" s="60">
        <f>G63/$G$70</f>
        <v>0.0012449098312972658</v>
      </c>
      <c r="Q63" s="61">
        <f>P63+Q62</f>
        <v>0.9955904595695173</v>
      </c>
    </row>
    <row r="64" spans="1:17" ht="14.25">
      <c r="A64" s="55" t="s">
        <v>33</v>
      </c>
      <c r="B64" s="55" t="s">
        <v>32</v>
      </c>
      <c r="C64" s="56">
        <v>3608</v>
      </c>
      <c r="D64" s="56">
        <v>3678</v>
      </c>
      <c r="E64" s="56">
        <v>70</v>
      </c>
      <c r="F64" s="57">
        <v>0.02</v>
      </c>
      <c r="G64" s="56">
        <v>104</v>
      </c>
      <c r="H64" s="58">
        <v>31.88</v>
      </c>
      <c r="I64" s="55" t="s">
        <v>9</v>
      </c>
      <c r="J64" s="51">
        <v>54</v>
      </c>
      <c r="K64" s="51">
        <v>62</v>
      </c>
      <c r="L64" s="59">
        <f>D64*H64*2080/1000000</f>
        <v>243.88965119999997</v>
      </c>
      <c r="M64" s="51">
        <v>60</v>
      </c>
      <c r="N64" s="51">
        <v>176</v>
      </c>
      <c r="O64" s="51">
        <v>62</v>
      </c>
      <c r="P64" s="60">
        <f>G64/$G$70</f>
        <v>0.0012100058173356602</v>
      </c>
      <c r="Q64" s="61">
        <f>P64+Q63</f>
        <v>0.996800465386853</v>
      </c>
    </row>
    <row r="65" spans="1:17" ht="14.25">
      <c r="A65" s="55" t="s">
        <v>140</v>
      </c>
      <c r="B65" s="55" t="s">
        <v>141</v>
      </c>
      <c r="C65" s="56">
        <v>1515</v>
      </c>
      <c r="D65" s="56">
        <v>1362</v>
      </c>
      <c r="E65" s="56">
        <v>-153</v>
      </c>
      <c r="F65" s="57">
        <v>-0.1</v>
      </c>
      <c r="G65" s="56">
        <v>99</v>
      </c>
      <c r="H65" s="58">
        <v>16.24</v>
      </c>
      <c r="I65" s="55" t="s">
        <v>133</v>
      </c>
      <c r="J65" s="51">
        <v>62</v>
      </c>
      <c r="K65" s="51">
        <v>63</v>
      </c>
      <c r="L65" s="59">
        <f>D65*H65*2080/1000000</f>
        <v>46.00727039999999</v>
      </c>
      <c r="M65" s="51">
        <v>65</v>
      </c>
      <c r="N65" s="51">
        <v>190</v>
      </c>
      <c r="O65" s="51">
        <v>65</v>
      </c>
      <c r="P65" s="60">
        <f>G65/$G$70</f>
        <v>0.0011518324607329843</v>
      </c>
      <c r="Q65" s="61">
        <f>P65+Q64</f>
        <v>0.997952297847586</v>
      </c>
    </row>
    <row r="66" spans="1:17" ht="14.25">
      <c r="A66" s="55" t="s">
        <v>142</v>
      </c>
      <c r="B66" s="55" t="s">
        <v>143</v>
      </c>
      <c r="C66" s="56">
        <v>768</v>
      </c>
      <c r="D66" s="56">
        <v>1016</v>
      </c>
      <c r="E66" s="56">
        <v>248</v>
      </c>
      <c r="F66" s="57">
        <v>0.32</v>
      </c>
      <c r="G66" s="56">
        <v>96</v>
      </c>
      <c r="H66" s="58">
        <v>22.18</v>
      </c>
      <c r="I66" s="55" t="s">
        <v>128</v>
      </c>
      <c r="J66" s="51">
        <v>42</v>
      </c>
      <c r="K66" s="51">
        <v>64</v>
      </c>
      <c r="L66" s="59">
        <f>D66*H66*2080/1000000</f>
        <v>46.8725504</v>
      </c>
      <c r="M66" s="51">
        <v>64</v>
      </c>
      <c r="N66" s="51">
        <v>170</v>
      </c>
      <c r="O66" s="51">
        <v>60</v>
      </c>
      <c r="P66" s="60">
        <f>G66/$G$70</f>
        <v>0.0011169284467713787</v>
      </c>
      <c r="Q66" s="61">
        <f>P66+Q65</f>
        <v>0.9990692262943573</v>
      </c>
    </row>
    <row r="67" spans="1:17" ht="14.25">
      <c r="A67" s="55" t="s">
        <v>111</v>
      </c>
      <c r="B67" s="55" t="s">
        <v>112</v>
      </c>
      <c r="C67" s="56">
        <v>1901</v>
      </c>
      <c r="D67" s="56">
        <v>1783</v>
      </c>
      <c r="E67" s="56">
        <v>-118</v>
      </c>
      <c r="F67" s="57">
        <v>-0.06</v>
      </c>
      <c r="G67" s="56">
        <v>42</v>
      </c>
      <c r="H67" s="58">
        <v>30.31</v>
      </c>
      <c r="I67" s="55" t="s">
        <v>92</v>
      </c>
      <c r="J67" s="51">
        <v>60</v>
      </c>
      <c r="K67" s="51">
        <v>65</v>
      </c>
      <c r="L67" s="59">
        <f>D67*H67*2080/1000000</f>
        <v>112.40887839999999</v>
      </c>
      <c r="M67" s="51">
        <v>63</v>
      </c>
      <c r="N67" s="51">
        <v>188</v>
      </c>
      <c r="O67" s="51">
        <v>64</v>
      </c>
      <c r="P67" s="60">
        <f>G67/$G$70</f>
        <v>0.0004886561954624782</v>
      </c>
      <c r="Q67" s="61">
        <f>P67+Q66</f>
        <v>0.9995578824898198</v>
      </c>
    </row>
    <row r="68" spans="1:17" ht="14.25">
      <c r="A68" s="55" t="s">
        <v>164</v>
      </c>
      <c r="B68" s="55" t="s">
        <v>165</v>
      </c>
      <c r="C68" s="56">
        <v>1633</v>
      </c>
      <c r="D68" s="56">
        <v>1371</v>
      </c>
      <c r="E68" s="56">
        <v>-262</v>
      </c>
      <c r="F68" s="57">
        <v>-0.16</v>
      </c>
      <c r="G68" s="56">
        <v>32</v>
      </c>
      <c r="H68" s="58">
        <v>14.78</v>
      </c>
      <c r="I68" s="55" t="s">
        <v>128</v>
      </c>
      <c r="J68" s="51">
        <v>63</v>
      </c>
      <c r="K68" s="51">
        <v>66</v>
      </c>
      <c r="L68" s="59">
        <f>D68*H68*2080/1000000</f>
        <v>42.14783039999999</v>
      </c>
      <c r="M68" s="51">
        <v>66</v>
      </c>
      <c r="N68" s="51">
        <v>195</v>
      </c>
      <c r="O68" s="51">
        <v>67</v>
      </c>
      <c r="P68" s="60">
        <f>G68/$G$70</f>
        <v>0.00037230948225712624</v>
      </c>
      <c r="Q68" s="61">
        <f>P68+Q67</f>
        <v>0.9999301919720769</v>
      </c>
    </row>
    <row r="69" spans="1:17" ht="14.25">
      <c r="A69" s="55" t="s">
        <v>168</v>
      </c>
      <c r="B69" s="55" t="s">
        <v>169</v>
      </c>
      <c r="C69" s="56">
        <v>75</v>
      </c>
      <c r="D69" s="56">
        <v>73</v>
      </c>
      <c r="E69" s="56">
        <v>-2</v>
      </c>
      <c r="F69" s="57">
        <v>-0.03</v>
      </c>
      <c r="G69" s="56">
        <v>2</v>
      </c>
      <c r="H69" s="58">
        <v>17.34</v>
      </c>
      <c r="I69" s="55" t="s">
        <v>128</v>
      </c>
      <c r="J69" s="51">
        <v>57</v>
      </c>
      <c r="K69" s="51">
        <v>67</v>
      </c>
      <c r="L69" s="59">
        <f>D69*H69*2080/1000000</f>
        <v>2.6329056</v>
      </c>
      <c r="M69" s="51">
        <v>67</v>
      </c>
      <c r="N69" s="51">
        <v>191</v>
      </c>
      <c r="O69" s="51">
        <v>66</v>
      </c>
      <c r="P69" s="60">
        <f>G69/$G$70</f>
        <v>2.326934264107039E-05</v>
      </c>
      <c r="Q69" s="61">
        <f>P69+Q68</f>
        <v>0.999953461314718</v>
      </c>
    </row>
    <row r="70" spans="1:9" ht="13.5">
      <c r="A70" s="62"/>
      <c r="B70" s="62" t="s">
        <v>176</v>
      </c>
      <c r="C70" s="63">
        <v>2402339</v>
      </c>
      <c r="D70" s="63">
        <v>2528040</v>
      </c>
      <c r="E70" s="63">
        <v>125701</v>
      </c>
      <c r="F70" s="64">
        <v>0.05</v>
      </c>
      <c r="G70" s="63">
        <v>85950</v>
      </c>
      <c r="H70" s="65">
        <v>33.37</v>
      </c>
      <c r="I70" s="62"/>
    </row>
    <row r="71" ht="13.5">
      <c r="A71" s="66" t="s">
        <v>177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260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9183</v>
      </c>
      <c r="D3" s="75">
        <v>9290</v>
      </c>
      <c r="E3" s="75">
        <v>107</v>
      </c>
      <c r="F3" s="78">
        <v>0.01</v>
      </c>
      <c r="G3" s="79">
        <v>209</v>
      </c>
      <c r="H3" s="80">
        <v>46.8</v>
      </c>
      <c r="I3" s="73" t="s">
        <v>55</v>
      </c>
    </row>
    <row r="4" spans="1:9" ht="13.5">
      <c r="A4" s="73" t="s">
        <v>56</v>
      </c>
      <c r="B4" s="73" t="s">
        <v>57</v>
      </c>
      <c r="C4" s="75">
        <v>94</v>
      </c>
      <c r="D4" s="75">
        <v>98</v>
      </c>
      <c r="E4" s="75">
        <v>4</v>
      </c>
      <c r="F4" s="78">
        <v>0.04</v>
      </c>
      <c r="G4" s="79">
        <v>3</v>
      </c>
      <c r="H4" s="80">
        <v>33.57</v>
      </c>
      <c r="I4" s="73" t="s">
        <v>55</v>
      </c>
    </row>
    <row r="5" spans="1:9" ht="13.5">
      <c r="A5" s="73" t="s">
        <v>58</v>
      </c>
      <c r="B5" s="73" t="s">
        <v>59</v>
      </c>
      <c r="C5" s="75">
        <v>499</v>
      </c>
      <c r="D5" s="75">
        <v>542</v>
      </c>
      <c r="E5" s="75">
        <v>43</v>
      </c>
      <c r="F5" s="78">
        <v>0.09</v>
      </c>
      <c r="G5" s="79">
        <v>24</v>
      </c>
      <c r="H5" s="80">
        <v>53.63</v>
      </c>
      <c r="I5" s="73" t="s">
        <v>55</v>
      </c>
    </row>
    <row r="6" spans="1:9" ht="13.5">
      <c r="A6" s="73" t="s">
        <v>60</v>
      </c>
      <c r="B6" s="73" t="s">
        <v>61</v>
      </c>
      <c r="C6" s="75">
        <v>1835</v>
      </c>
      <c r="D6" s="75">
        <v>1963</v>
      </c>
      <c r="E6" s="75">
        <v>128</v>
      </c>
      <c r="F6" s="78">
        <v>0.07</v>
      </c>
      <c r="G6" s="79">
        <v>81</v>
      </c>
      <c r="H6" s="80">
        <v>48.25</v>
      </c>
      <c r="I6" s="73" t="s">
        <v>55</v>
      </c>
    </row>
    <row r="7" spans="1:9" ht="13.5">
      <c r="A7" s="73" t="s">
        <v>62</v>
      </c>
      <c r="B7" s="73" t="s">
        <v>63</v>
      </c>
      <c r="C7" s="75">
        <v>1104</v>
      </c>
      <c r="D7" s="75">
        <v>1187</v>
      </c>
      <c r="E7" s="75">
        <v>83</v>
      </c>
      <c r="F7" s="78">
        <v>0.08</v>
      </c>
      <c r="G7" s="79">
        <v>45</v>
      </c>
      <c r="H7" s="80">
        <v>40.56</v>
      </c>
      <c r="I7" s="73" t="s">
        <v>13</v>
      </c>
    </row>
    <row r="8" spans="1:9" ht="13.5">
      <c r="A8" s="73" t="s">
        <v>64</v>
      </c>
      <c r="B8" s="73" t="s">
        <v>65</v>
      </c>
      <c r="C8" s="75">
        <v>236</v>
      </c>
      <c r="D8" s="75">
        <v>246</v>
      </c>
      <c r="E8" s="75">
        <v>10</v>
      </c>
      <c r="F8" s="78">
        <v>0.04</v>
      </c>
      <c r="G8" s="79">
        <v>9</v>
      </c>
      <c r="H8" s="80">
        <v>42.74</v>
      </c>
      <c r="I8" s="73" t="s">
        <v>55</v>
      </c>
    </row>
    <row r="9" spans="1:9" ht="13.5">
      <c r="A9" s="73" t="s">
        <v>66</v>
      </c>
      <c r="B9" s="73" t="s">
        <v>67</v>
      </c>
      <c r="C9" s="75">
        <v>85</v>
      </c>
      <c r="D9" s="75">
        <v>92</v>
      </c>
      <c r="E9" s="75">
        <v>7</v>
      </c>
      <c r="F9" s="78">
        <v>0.08</v>
      </c>
      <c r="G9" s="79">
        <v>4</v>
      </c>
      <c r="H9" s="80">
        <v>42.46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840</v>
      </c>
      <c r="D10" s="75">
        <v>844</v>
      </c>
      <c r="E10" s="75">
        <v>4</v>
      </c>
      <c r="F10" s="78">
        <v>0</v>
      </c>
      <c r="G10" s="79">
        <v>18</v>
      </c>
      <c r="H10" s="80">
        <v>51.69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581</v>
      </c>
      <c r="D11" s="75">
        <v>587</v>
      </c>
      <c r="E11" s="75">
        <v>6</v>
      </c>
      <c r="F11" s="78">
        <v>0.01</v>
      </c>
      <c r="G11" s="79">
        <v>13</v>
      </c>
      <c r="H11" s="80">
        <v>62.75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1016</v>
      </c>
      <c r="D12" s="75">
        <v>1062</v>
      </c>
      <c r="E12" s="75">
        <v>46</v>
      </c>
      <c r="F12" s="78">
        <v>0.05</v>
      </c>
      <c r="G12" s="79">
        <v>35</v>
      </c>
      <c r="H12" s="80">
        <v>50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1014</v>
      </c>
      <c r="D13" s="75">
        <v>1018</v>
      </c>
      <c r="E13" s="75">
        <v>4</v>
      </c>
      <c r="F13" s="78">
        <v>0</v>
      </c>
      <c r="G13" s="79">
        <v>30</v>
      </c>
      <c r="H13" s="80">
        <v>25.6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947</v>
      </c>
      <c r="D14" s="75">
        <v>937</v>
      </c>
      <c r="E14" s="75">
        <v>-10</v>
      </c>
      <c r="F14" s="78">
        <v>-0.01</v>
      </c>
      <c r="G14" s="79">
        <v>24</v>
      </c>
      <c r="H14" s="80">
        <v>32.9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1856</v>
      </c>
      <c r="D15" s="75">
        <v>2118</v>
      </c>
      <c r="E15" s="75">
        <v>262</v>
      </c>
      <c r="F15" s="78">
        <v>0.14</v>
      </c>
      <c r="G15" s="79">
        <v>85</v>
      </c>
      <c r="H15" s="80">
        <v>36.26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643</v>
      </c>
      <c r="D16" s="75">
        <v>741</v>
      </c>
      <c r="E16" s="75">
        <v>98</v>
      </c>
      <c r="F16" s="78">
        <v>0.15</v>
      </c>
      <c r="G16" s="79">
        <v>31</v>
      </c>
      <c r="H16" s="80">
        <v>27.04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3427</v>
      </c>
      <c r="D17" s="75">
        <v>3650</v>
      </c>
      <c r="E17" s="75">
        <v>223</v>
      </c>
      <c r="F17" s="78">
        <v>0.07</v>
      </c>
      <c r="G17" s="79">
        <v>113</v>
      </c>
      <c r="H17" s="80">
        <v>30.82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3503</v>
      </c>
      <c r="D18" s="75">
        <v>3882</v>
      </c>
      <c r="E18" s="75">
        <v>379</v>
      </c>
      <c r="F18" s="78">
        <v>0.11</v>
      </c>
      <c r="G18" s="79">
        <v>156</v>
      </c>
      <c r="H18" s="80">
        <v>30.42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295</v>
      </c>
      <c r="D19" s="75">
        <v>345</v>
      </c>
      <c r="E19" s="75">
        <v>50</v>
      </c>
      <c r="F19" s="78">
        <v>0.17</v>
      </c>
      <c r="G19" s="79">
        <v>17</v>
      </c>
      <c r="H19" s="80">
        <v>40.11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889</v>
      </c>
      <c r="D20" s="75">
        <v>1018</v>
      </c>
      <c r="E20" s="75">
        <v>129</v>
      </c>
      <c r="F20" s="78">
        <v>0.15</v>
      </c>
      <c r="G20" s="79">
        <v>42</v>
      </c>
      <c r="H20" s="80">
        <v>36.29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300</v>
      </c>
      <c r="D21" s="75">
        <v>330</v>
      </c>
      <c r="E21" s="75">
        <v>30</v>
      </c>
      <c r="F21" s="78">
        <v>0.1</v>
      </c>
      <c r="G21" s="79">
        <v>11</v>
      </c>
      <c r="H21" s="80">
        <v>40.33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1749</v>
      </c>
      <c r="D22" s="75">
        <v>1888</v>
      </c>
      <c r="E22" s="75">
        <v>139</v>
      </c>
      <c r="F22" s="78">
        <v>0.08</v>
      </c>
      <c r="G22" s="79">
        <v>76</v>
      </c>
      <c r="H22" s="80">
        <v>22.14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111</v>
      </c>
      <c r="D23" s="75">
        <v>126</v>
      </c>
      <c r="E23" s="75">
        <v>15</v>
      </c>
      <c r="F23" s="78">
        <v>0.14</v>
      </c>
      <c r="G23" s="79">
        <v>7</v>
      </c>
      <c r="H23" s="80">
        <v>34.93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134</v>
      </c>
      <c r="D24" s="75">
        <v>155</v>
      </c>
      <c r="E24" s="75">
        <v>21</v>
      </c>
      <c r="F24" s="78">
        <v>0.16</v>
      </c>
      <c r="G24" s="79">
        <v>7</v>
      </c>
      <c r="H24" s="80">
        <v>45.35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1105</v>
      </c>
      <c r="D25" s="75">
        <v>1154</v>
      </c>
      <c r="E25" s="75">
        <v>49</v>
      </c>
      <c r="F25" s="78">
        <v>0.04</v>
      </c>
      <c r="G25" s="79">
        <v>35</v>
      </c>
      <c r="H25" s="80">
        <v>45.34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268</v>
      </c>
      <c r="D26" s="75">
        <v>292</v>
      </c>
      <c r="E26" s="75">
        <v>24</v>
      </c>
      <c r="F26" s="78">
        <v>0.09</v>
      </c>
      <c r="G26" s="79">
        <v>12</v>
      </c>
      <c r="H26" s="80">
        <v>49.16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420</v>
      </c>
      <c r="D27" s="75">
        <v>436</v>
      </c>
      <c r="E27" s="75">
        <v>16</v>
      </c>
      <c r="F27" s="78">
        <v>0.04</v>
      </c>
      <c r="G27" s="79">
        <v>14</v>
      </c>
      <c r="H27" s="80">
        <v>47.28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184</v>
      </c>
      <c r="D28" s="75">
        <v>204</v>
      </c>
      <c r="E28" s="75">
        <v>20</v>
      </c>
      <c r="F28" s="78">
        <v>0.11</v>
      </c>
      <c r="G28" s="79">
        <v>8</v>
      </c>
      <c r="H28" s="80">
        <v>43.05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404</v>
      </c>
      <c r="D29" s="75">
        <v>413</v>
      </c>
      <c r="E29" s="75">
        <v>9</v>
      </c>
      <c r="F29" s="78">
        <v>0.02</v>
      </c>
      <c r="G29" s="79">
        <v>11</v>
      </c>
      <c r="H29" s="80">
        <v>34.91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615</v>
      </c>
      <c r="D30" s="75">
        <v>619</v>
      </c>
      <c r="E30" s="75">
        <v>4</v>
      </c>
      <c r="F30" s="78">
        <v>0.01</v>
      </c>
      <c r="G30" s="79">
        <v>21</v>
      </c>
      <c r="H30" s="80">
        <v>36.62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246</v>
      </c>
      <c r="D31" s="75">
        <v>258</v>
      </c>
      <c r="E31" s="75">
        <v>12</v>
      </c>
      <c r="F31" s="78">
        <v>0.05</v>
      </c>
      <c r="G31" s="79">
        <v>8</v>
      </c>
      <c r="H31" s="80">
        <v>38.27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14</v>
      </c>
      <c r="D32" s="75">
        <v>15</v>
      </c>
      <c r="E32" s="75">
        <v>1</v>
      </c>
      <c r="F32" s="78">
        <v>0.07</v>
      </c>
      <c r="G32" s="79">
        <v>1</v>
      </c>
      <c r="H32" s="80">
        <v>22.44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561</v>
      </c>
      <c r="D33" s="75">
        <v>573</v>
      </c>
      <c r="E33" s="75">
        <v>12</v>
      </c>
      <c r="F33" s="78">
        <v>0.02</v>
      </c>
      <c r="G33" s="79">
        <v>15</v>
      </c>
      <c r="H33" s="80">
        <v>29.49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332</v>
      </c>
      <c r="D34" s="75">
        <v>338</v>
      </c>
      <c r="E34" s="75">
        <v>6</v>
      </c>
      <c r="F34" s="78">
        <v>0.02</v>
      </c>
      <c r="G34" s="79">
        <v>9</v>
      </c>
      <c r="H34" s="80">
        <v>31.08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202</v>
      </c>
      <c r="D35" s="75">
        <v>213</v>
      </c>
      <c r="E35" s="75">
        <v>11</v>
      </c>
      <c r="F35" s="78">
        <v>0.05</v>
      </c>
      <c r="G35" s="79">
        <v>8</v>
      </c>
      <c r="H35" s="80">
        <v>35.79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120</v>
      </c>
      <c r="D36" s="75">
        <v>123</v>
      </c>
      <c r="E36" s="75">
        <v>3</v>
      </c>
      <c r="F36" s="78">
        <v>0.03</v>
      </c>
      <c r="G36" s="79">
        <v>5</v>
      </c>
      <c r="H36" s="80">
        <v>22.44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170</v>
      </c>
      <c r="D37" s="75">
        <v>206</v>
      </c>
      <c r="E37" s="75">
        <v>36</v>
      </c>
      <c r="F37" s="78">
        <v>0.21</v>
      </c>
      <c r="G37" s="79">
        <v>13</v>
      </c>
      <c r="H37" s="80">
        <v>28.98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1499</v>
      </c>
      <c r="D38" s="75">
        <v>1663</v>
      </c>
      <c r="E38" s="75">
        <v>164</v>
      </c>
      <c r="F38" s="78">
        <v>0.11</v>
      </c>
      <c r="G38" s="79">
        <v>71</v>
      </c>
      <c r="H38" s="80">
        <v>30.62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5428</v>
      </c>
      <c r="D39" s="75">
        <v>6257</v>
      </c>
      <c r="E39" s="75">
        <v>829</v>
      </c>
      <c r="F39" s="78">
        <v>0.15</v>
      </c>
      <c r="G39" s="79">
        <v>306</v>
      </c>
      <c r="H39" s="80">
        <v>26.2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172</v>
      </c>
      <c r="D40" s="75">
        <v>192</v>
      </c>
      <c r="E40" s="75">
        <v>20</v>
      </c>
      <c r="F40" s="78">
        <v>0.12</v>
      </c>
      <c r="G40" s="79">
        <v>10</v>
      </c>
      <c r="H40" s="80">
        <v>43.24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7987</v>
      </c>
      <c r="D41" s="75">
        <v>8797</v>
      </c>
      <c r="E41" s="75">
        <v>810</v>
      </c>
      <c r="F41" s="78">
        <v>0.1</v>
      </c>
      <c r="G41" s="79">
        <v>401</v>
      </c>
      <c r="H41" s="80">
        <v>16.26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1306</v>
      </c>
      <c r="D42" s="75">
        <v>1437</v>
      </c>
      <c r="E42" s="75">
        <v>131</v>
      </c>
      <c r="F42" s="78">
        <v>0.1</v>
      </c>
      <c r="G42" s="79">
        <v>65</v>
      </c>
      <c r="H42" s="80">
        <v>15.13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1346</v>
      </c>
      <c r="D43" s="75">
        <v>1385</v>
      </c>
      <c r="E43" s="75">
        <v>39</v>
      </c>
      <c r="F43" s="78">
        <v>0.03</v>
      </c>
      <c r="G43" s="79">
        <v>47</v>
      </c>
      <c r="H43" s="80">
        <v>18.4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1618</v>
      </c>
      <c r="D44" s="75">
        <v>1561</v>
      </c>
      <c r="E44" s="75">
        <v>-57</v>
      </c>
      <c r="F44" s="78">
        <v>-0.04</v>
      </c>
      <c r="G44" s="79">
        <v>45</v>
      </c>
      <c r="H44" s="80">
        <v>34.71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2394</v>
      </c>
      <c r="D45" s="75">
        <v>2145</v>
      </c>
      <c r="E45" s="75">
        <v>-249</v>
      </c>
      <c r="F45" s="78">
        <v>-0.1</v>
      </c>
      <c r="G45" s="79">
        <v>48</v>
      </c>
      <c r="H45" s="80">
        <v>26.1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1636</v>
      </c>
      <c r="D46" s="75">
        <v>1728</v>
      </c>
      <c r="E46" s="75">
        <v>92</v>
      </c>
      <c r="F46" s="78">
        <v>0.06</v>
      </c>
      <c r="G46" s="79">
        <v>69</v>
      </c>
      <c r="H46" s="80">
        <v>28.61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45</v>
      </c>
      <c r="D47" s="75">
        <v>29</v>
      </c>
      <c r="E47" s="75">
        <v>-16</v>
      </c>
      <c r="F47" s="78">
        <v>-0.36</v>
      </c>
      <c r="G47" s="79">
        <v>1</v>
      </c>
      <c r="H47" s="80">
        <v>16.64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23</v>
      </c>
      <c r="D48" s="75">
        <v>21</v>
      </c>
      <c r="E48" s="75">
        <v>-2</v>
      </c>
      <c r="F48" s="78">
        <v>-0.09</v>
      </c>
      <c r="G48" s="79">
        <v>1</v>
      </c>
      <c r="H48" s="80">
        <v>25.39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887</v>
      </c>
      <c r="D49" s="75">
        <v>899</v>
      </c>
      <c r="E49" s="75">
        <v>12</v>
      </c>
      <c r="F49" s="78">
        <v>0.01</v>
      </c>
      <c r="G49" s="79">
        <v>34</v>
      </c>
      <c r="H49" s="80">
        <v>22.46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649</v>
      </c>
      <c r="D50" s="75">
        <v>560</v>
      </c>
      <c r="E50" s="75">
        <v>-89</v>
      </c>
      <c r="F50" s="78">
        <v>-0.14</v>
      </c>
      <c r="G50" s="79">
        <v>10</v>
      </c>
      <c r="H50" s="80">
        <v>24.14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362</v>
      </c>
      <c r="D51" s="75">
        <v>385</v>
      </c>
      <c r="E51" s="75">
        <v>23</v>
      </c>
      <c r="F51" s="78">
        <v>0.06</v>
      </c>
      <c r="G51" s="79">
        <v>16</v>
      </c>
      <c r="H51" s="80">
        <v>34.89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1759</v>
      </c>
      <c r="D52" s="75">
        <v>1854</v>
      </c>
      <c r="E52" s="75">
        <v>95</v>
      </c>
      <c r="F52" s="78">
        <v>0.05</v>
      </c>
      <c r="G52" s="79">
        <v>67</v>
      </c>
      <c r="H52" s="80">
        <v>33.81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410</v>
      </c>
      <c r="D53" s="75">
        <v>446</v>
      </c>
      <c r="E53" s="75">
        <v>36</v>
      </c>
      <c r="F53" s="78">
        <v>0.09</v>
      </c>
      <c r="G53" s="79">
        <v>18</v>
      </c>
      <c r="H53" s="80">
        <v>18.97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705</v>
      </c>
      <c r="D54" s="75">
        <v>654</v>
      </c>
      <c r="E54" s="75">
        <v>-51</v>
      </c>
      <c r="F54" s="78">
        <v>-0.07</v>
      </c>
      <c r="G54" s="79">
        <v>11</v>
      </c>
      <c r="H54" s="80">
        <v>25.11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200</v>
      </c>
      <c r="D55" s="75">
        <v>209</v>
      </c>
      <c r="E55" s="75">
        <v>9</v>
      </c>
      <c r="F55" s="78">
        <v>0.05</v>
      </c>
      <c r="G55" s="79">
        <v>7</v>
      </c>
      <c r="H55" s="80">
        <v>30.37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276</v>
      </c>
      <c r="D56" s="75">
        <v>270</v>
      </c>
      <c r="E56" s="75">
        <v>-6</v>
      </c>
      <c r="F56" s="78">
        <v>-0.02</v>
      </c>
      <c r="G56" s="79">
        <v>5</v>
      </c>
      <c r="H56" s="80">
        <v>34.52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882</v>
      </c>
      <c r="D57" s="75">
        <v>963</v>
      </c>
      <c r="E57" s="75">
        <v>81</v>
      </c>
      <c r="F57" s="78">
        <v>0.09</v>
      </c>
      <c r="G57" s="79">
        <v>34</v>
      </c>
      <c r="H57" s="80">
        <v>25.45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1227</v>
      </c>
      <c r="D58" s="75">
        <v>1349</v>
      </c>
      <c r="E58" s="75">
        <v>122</v>
      </c>
      <c r="F58" s="78">
        <v>0.1</v>
      </c>
      <c r="G58" s="79">
        <v>49</v>
      </c>
      <c r="H58" s="80">
        <v>25.86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388</v>
      </c>
      <c r="D59" s="75">
        <v>395</v>
      </c>
      <c r="E59" s="75">
        <v>7</v>
      </c>
      <c r="F59" s="78">
        <v>0.02</v>
      </c>
      <c r="G59" s="79">
        <v>9</v>
      </c>
      <c r="H59" s="80">
        <v>21.44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4896</v>
      </c>
      <c r="D60" s="75">
        <v>5149</v>
      </c>
      <c r="E60" s="75">
        <v>253</v>
      </c>
      <c r="F60" s="78">
        <v>0.05</v>
      </c>
      <c r="G60" s="79">
        <v>148</v>
      </c>
      <c r="H60" s="80">
        <v>17.89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521</v>
      </c>
      <c r="D61" s="75">
        <v>502</v>
      </c>
      <c r="E61" s="75">
        <v>-19</v>
      </c>
      <c r="F61" s="78">
        <v>-0.04</v>
      </c>
      <c r="G61" s="79">
        <v>9</v>
      </c>
      <c r="H61" s="80">
        <v>12.4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112</v>
      </c>
      <c r="D62" s="75">
        <v>106</v>
      </c>
      <c r="E62" s="75">
        <v>-6</v>
      </c>
      <c r="F62" s="78">
        <v>-0.05</v>
      </c>
      <c r="G62" s="79">
        <v>2</v>
      </c>
      <c r="H62" s="80">
        <v>12.44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104</v>
      </c>
      <c r="D63" s="75">
        <v>76</v>
      </c>
      <c r="E63" s="75">
        <v>-28</v>
      </c>
      <c r="F63" s="78">
        <v>-0.27</v>
      </c>
      <c r="G63" s="79">
        <v>2</v>
      </c>
      <c r="H63" s="80">
        <v>15.07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5203</v>
      </c>
      <c r="D64" s="75">
        <v>4919</v>
      </c>
      <c r="E64" s="75">
        <v>-284</v>
      </c>
      <c r="F64" s="78">
        <v>-0.05</v>
      </c>
      <c r="G64" s="79">
        <v>105</v>
      </c>
      <c r="H64" s="80">
        <v>10.46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1370</v>
      </c>
      <c r="D66" s="75">
        <v>1370</v>
      </c>
      <c r="E66" s="75">
        <v>0</v>
      </c>
      <c r="F66" s="78">
        <v>0</v>
      </c>
      <c r="G66" s="79">
        <v>38</v>
      </c>
      <c r="H66" s="80">
        <v>11.42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1392</v>
      </c>
      <c r="D67" s="75">
        <v>1400</v>
      </c>
      <c r="E67" s="75">
        <v>8</v>
      </c>
      <c r="F67" s="78">
        <v>0.01</v>
      </c>
      <c r="G67" s="79">
        <v>28</v>
      </c>
      <c r="H67" s="80">
        <v>18.63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138</v>
      </c>
      <c r="D68" s="75">
        <v>137</v>
      </c>
      <c r="E68" s="75">
        <v>-1</v>
      </c>
      <c r="F68" s="78">
        <v>-0.01</v>
      </c>
      <c r="G68" s="79">
        <v>3</v>
      </c>
      <c r="H68" s="80">
        <v>32.03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2034</v>
      </c>
      <c r="D69" s="75">
        <v>2076</v>
      </c>
      <c r="E69" s="75">
        <v>42</v>
      </c>
      <c r="F69" s="78">
        <v>0.02</v>
      </c>
      <c r="G69" s="79">
        <v>59</v>
      </c>
      <c r="H69" s="80">
        <v>16.06</v>
      </c>
      <c r="I69" s="73" t="s">
        <v>128</v>
      </c>
    </row>
    <row r="70" spans="1:9" ht="13.5">
      <c r="A70" s="81"/>
      <c r="B70" s="81" t="s">
        <v>176</v>
      </c>
      <c r="C70" s="79">
        <v>81951</v>
      </c>
      <c r="D70" s="79">
        <v>85899</v>
      </c>
      <c r="E70" s="79">
        <v>3948</v>
      </c>
      <c r="F70" s="82">
        <v>0.05</v>
      </c>
      <c r="G70" s="79">
        <v>2916</v>
      </c>
      <c r="H70" s="80">
        <v>28.72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261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20948</v>
      </c>
      <c r="D3" s="75">
        <v>21133</v>
      </c>
      <c r="E3" s="75">
        <v>185</v>
      </c>
      <c r="F3" s="78">
        <v>0.01</v>
      </c>
      <c r="G3" s="79">
        <v>428</v>
      </c>
      <c r="H3" s="80">
        <v>50.6</v>
      </c>
      <c r="I3" s="73" t="s">
        <v>55</v>
      </c>
    </row>
    <row r="4" spans="1:9" ht="13.5">
      <c r="A4" s="73" t="s">
        <v>56</v>
      </c>
      <c r="B4" s="73" t="s">
        <v>57</v>
      </c>
      <c r="C4" s="75">
        <v>285</v>
      </c>
      <c r="D4" s="75">
        <v>287</v>
      </c>
      <c r="E4" s="75">
        <v>2</v>
      </c>
      <c r="F4" s="78">
        <v>0.01</v>
      </c>
      <c r="G4" s="79">
        <v>9</v>
      </c>
      <c r="H4" s="80">
        <v>49.18</v>
      </c>
      <c r="I4" s="73" t="s">
        <v>55</v>
      </c>
    </row>
    <row r="5" spans="1:9" ht="13.5">
      <c r="A5" s="73" t="s">
        <v>58</v>
      </c>
      <c r="B5" s="73" t="s">
        <v>59</v>
      </c>
      <c r="C5" s="75">
        <v>2474</v>
      </c>
      <c r="D5" s="75">
        <v>2606</v>
      </c>
      <c r="E5" s="75">
        <v>132</v>
      </c>
      <c r="F5" s="78">
        <v>0.05</v>
      </c>
      <c r="G5" s="79">
        <v>100</v>
      </c>
      <c r="H5" s="80">
        <v>56.03</v>
      </c>
      <c r="I5" s="73" t="s">
        <v>55</v>
      </c>
    </row>
    <row r="6" spans="1:9" ht="13.5">
      <c r="A6" s="73" t="s">
        <v>60</v>
      </c>
      <c r="B6" s="73" t="s">
        <v>61</v>
      </c>
      <c r="C6" s="75">
        <v>4259</v>
      </c>
      <c r="D6" s="75">
        <v>4368</v>
      </c>
      <c r="E6" s="75">
        <v>109</v>
      </c>
      <c r="F6" s="78">
        <v>0.03</v>
      </c>
      <c r="G6" s="79">
        <v>147</v>
      </c>
      <c r="H6" s="80">
        <v>50.69</v>
      </c>
      <c r="I6" s="73" t="s">
        <v>55</v>
      </c>
    </row>
    <row r="7" spans="1:9" ht="13.5">
      <c r="A7" s="73" t="s">
        <v>62</v>
      </c>
      <c r="B7" s="73" t="s">
        <v>63</v>
      </c>
      <c r="C7" s="75">
        <v>3127</v>
      </c>
      <c r="D7" s="75">
        <v>3333</v>
      </c>
      <c r="E7" s="75">
        <v>206</v>
      </c>
      <c r="F7" s="78">
        <v>0.07</v>
      </c>
      <c r="G7" s="79">
        <v>122</v>
      </c>
      <c r="H7" s="80">
        <v>39.04</v>
      </c>
      <c r="I7" s="73" t="s">
        <v>13</v>
      </c>
    </row>
    <row r="8" spans="1:9" ht="13.5">
      <c r="A8" s="73" t="s">
        <v>64</v>
      </c>
      <c r="B8" s="73" t="s">
        <v>65</v>
      </c>
      <c r="C8" s="75">
        <v>750</v>
      </c>
      <c r="D8" s="75">
        <v>787</v>
      </c>
      <c r="E8" s="75">
        <v>37</v>
      </c>
      <c r="F8" s="78">
        <v>0.05</v>
      </c>
      <c r="G8" s="79">
        <v>31</v>
      </c>
      <c r="H8" s="80">
        <v>52.25</v>
      </c>
      <c r="I8" s="73" t="s">
        <v>55</v>
      </c>
    </row>
    <row r="9" spans="1:9" ht="13.5">
      <c r="A9" s="73" t="s">
        <v>66</v>
      </c>
      <c r="B9" s="73" t="s">
        <v>67</v>
      </c>
      <c r="C9" s="75">
        <v>231</v>
      </c>
      <c r="D9" s="75">
        <v>251</v>
      </c>
      <c r="E9" s="75">
        <v>20</v>
      </c>
      <c r="F9" s="78">
        <v>0.09</v>
      </c>
      <c r="G9" s="79">
        <v>10</v>
      </c>
      <c r="H9" s="80">
        <v>47.03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2172</v>
      </c>
      <c r="D10" s="75">
        <v>2298</v>
      </c>
      <c r="E10" s="75">
        <v>126</v>
      </c>
      <c r="F10" s="78">
        <v>0.06</v>
      </c>
      <c r="G10" s="79">
        <v>39</v>
      </c>
      <c r="H10" s="80">
        <v>46.68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3125</v>
      </c>
      <c r="D11" s="75">
        <v>3234</v>
      </c>
      <c r="E11" s="75">
        <v>109</v>
      </c>
      <c r="F11" s="78">
        <v>0.03</v>
      </c>
      <c r="G11" s="79">
        <v>85</v>
      </c>
      <c r="H11" s="80">
        <v>64.07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3958</v>
      </c>
      <c r="D12" s="75">
        <v>4100</v>
      </c>
      <c r="E12" s="75">
        <v>142</v>
      </c>
      <c r="F12" s="78">
        <v>0.04</v>
      </c>
      <c r="G12" s="79">
        <v>121</v>
      </c>
      <c r="H12" s="80">
        <v>55.27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3689</v>
      </c>
      <c r="D13" s="75">
        <v>3738</v>
      </c>
      <c r="E13" s="75">
        <v>49</v>
      </c>
      <c r="F13" s="78">
        <v>0.01</v>
      </c>
      <c r="G13" s="79">
        <v>114</v>
      </c>
      <c r="H13" s="80">
        <v>31.7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2376</v>
      </c>
      <c r="D14" s="75">
        <v>2603</v>
      </c>
      <c r="E14" s="75">
        <v>227</v>
      </c>
      <c r="F14" s="78">
        <v>0.1</v>
      </c>
      <c r="G14" s="79">
        <v>93</v>
      </c>
      <c r="H14" s="80">
        <v>31.36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7028</v>
      </c>
      <c r="D15" s="75">
        <v>7823</v>
      </c>
      <c r="E15" s="75">
        <v>795</v>
      </c>
      <c r="F15" s="78">
        <v>0.11</v>
      </c>
      <c r="G15" s="79">
        <v>282</v>
      </c>
      <c r="H15" s="80">
        <v>36.22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2000</v>
      </c>
      <c r="D16" s="75">
        <v>2266</v>
      </c>
      <c r="E16" s="75">
        <v>266</v>
      </c>
      <c r="F16" s="78">
        <v>0.13</v>
      </c>
      <c r="G16" s="79">
        <v>90</v>
      </c>
      <c r="H16" s="80">
        <v>28.53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12358</v>
      </c>
      <c r="D17" s="75">
        <v>12956</v>
      </c>
      <c r="E17" s="75">
        <v>598</v>
      </c>
      <c r="F17" s="78">
        <v>0.05</v>
      </c>
      <c r="G17" s="79">
        <v>363</v>
      </c>
      <c r="H17" s="80">
        <v>33.69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10470</v>
      </c>
      <c r="D18" s="75">
        <v>10978</v>
      </c>
      <c r="E18" s="75">
        <v>508</v>
      </c>
      <c r="F18" s="78">
        <v>0.05</v>
      </c>
      <c r="G18" s="79">
        <v>333</v>
      </c>
      <c r="H18" s="80">
        <v>32.68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2762</v>
      </c>
      <c r="D19" s="75">
        <v>2954</v>
      </c>
      <c r="E19" s="75">
        <v>192</v>
      </c>
      <c r="F19" s="78">
        <v>0.07</v>
      </c>
      <c r="G19" s="79">
        <v>99</v>
      </c>
      <c r="H19" s="80">
        <v>40.96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3947</v>
      </c>
      <c r="D20" s="75">
        <v>4362</v>
      </c>
      <c r="E20" s="75">
        <v>415</v>
      </c>
      <c r="F20" s="78">
        <v>0.11</v>
      </c>
      <c r="G20" s="79">
        <v>154</v>
      </c>
      <c r="H20" s="80">
        <v>36.45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1107</v>
      </c>
      <c r="D21" s="75">
        <v>1218</v>
      </c>
      <c r="E21" s="75">
        <v>111</v>
      </c>
      <c r="F21" s="78">
        <v>0.1</v>
      </c>
      <c r="G21" s="79">
        <v>40</v>
      </c>
      <c r="H21" s="80">
        <v>50.95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5219</v>
      </c>
      <c r="D22" s="75">
        <v>5526</v>
      </c>
      <c r="E22" s="75">
        <v>307</v>
      </c>
      <c r="F22" s="78">
        <v>0.06</v>
      </c>
      <c r="G22" s="79">
        <v>203</v>
      </c>
      <c r="H22" s="80">
        <v>21.87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855</v>
      </c>
      <c r="D23" s="75">
        <v>912</v>
      </c>
      <c r="E23" s="75">
        <v>57</v>
      </c>
      <c r="F23" s="78">
        <v>0.07</v>
      </c>
      <c r="G23" s="79">
        <v>40</v>
      </c>
      <c r="H23" s="80">
        <v>50.59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834</v>
      </c>
      <c r="D24" s="75">
        <v>878</v>
      </c>
      <c r="E24" s="75">
        <v>44</v>
      </c>
      <c r="F24" s="78">
        <v>0.05</v>
      </c>
      <c r="G24" s="79">
        <v>26</v>
      </c>
      <c r="H24" s="80">
        <v>43.73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3685</v>
      </c>
      <c r="D25" s="75">
        <v>3951</v>
      </c>
      <c r="E25" s="75">
        <v>266</v>
      </c>
      <c r="F25" s="78">
        <v>0.07</v>
      </c>
      <c r="G25" s="79">
        <v>131</v>
      </c>
      <c r="H25" s="80">
        <v>42.5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2326</v>
      </c>
      <c r="D26" s="75">
        <v>2479</v>
      </c>
      <c r="E26" s="75">
        <v>153</v>
      </c>
      <c r="F26" s="78">
        <v>0.07</v>
      </c>
      <c r="G26" s="79">
        <v>89</v>
      </c>
      <c r="H26" s="80">
        <v>46.09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3333</v>
      </c>
      <c r="D27" s="75">
        <v>3266</v>
      </c>
      <c r="E27" s="75">
        <v>-67</v>
      </c>
      <c r="F27" s="78">
        <v>-0.02</v>
      </c>
      <c r="G27" s="79">
        <v>80</v>
      </c>
      <c r="H27" s="80">
        <v>49.99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820</v>
      </c>
      <c r="D28" s="75">
        <v>919</v>
      </c>
      <c r="E28" s="75">
        <v>99</v>
      </c>
      <c r="F28" s="78">
        <v>0.12</v>
      </c>
      <c r="G28" s="79">
        <v>39</v>
      </c>
      <c r="H28" s="80">
        <v>36.56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2028</v>
      </c>
      <c r="D29" s="75">
        <v>2173</v>
      </c>
      <c r="E29" s="75">
        <v>145</v>
      </c>
      <c r="F29" s="78">
        <v>0.07</v>
      </c>
      <c r="G29" s="79">
        <v>75</v>
      </c>
      <c r="H29" s="80">
        <v>40.94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3457</v>
      </c>
      <c r="D30" s="75">
        <v>3742</v>
      </c>
      <c r="E30" s="75">
        <v>285</v>
      </c>
      <c r="F30" s="78">
        <v>0.08</v>
      </c>
      <c r="G30" s="79">
        <v>173</v>
      </c>
      <c r="H30" s="80">
        <v>43.45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3071</v>
      </c>
      <c r="D31" s="75">
        <v>3174</v>
      </c>
      <c r="E31" s="75">
        <v>103</v>
      </c>
      <c r="F31" s="78">
        <v>0.03</v>
      </c>
      <c r="G31" s="79">
        <v>95</v>
      </c>
      <c r="H31" s="80">
        <v>46.36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182</v>
      </c>
      <c r="D32" s="75">
        <v>195</v>
      </c>
      <c r="E32" s="75">
        <v>13</v>
      </c>
      <c r="F32" s="78">
        <v>0.07</v>
      </c>
      <c r="G32" s="79">
        <v>6</v>
      </c>
      <c r="H32" s="80">
        <v>30.06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3062</v>
      </c>
      <c r="D33" s="75">
        <v>3058</v>
      </c>
      <c r="E33" s="75">
        <v>-4</v>
      </c>
      <c r="F33" s="78">
        <v>0</v>
      </c>
      <c r="G33" s="79">
        <v>62</v>
      </c>
      <c r="H33" s="80">
        <v>27.45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1607</v>
      </c>
      <c r="D34" s="75">
        <v>1681</v>
      </c>
      <c r="E34" s="75">
        <v>74</v>
      </c>
      <c r="F34" s="78">
        <v>0.05</v>
      </c>
      <c r="G34" s="79">
        <v>49</v>
      </c>
      <c r="H34" s="80">
        <v>31.43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680</v>
      </c>
      <c r="D35" s="75">
        <v>721</v>
      </c>
      <c r="E35" s="75">
        <v>41</v>
      </c>
      <c r="F35" s="78">
        <v>0.06</v>
      </c>
      <c r="G35" s="79">
        <v>26</v>
      </c>
      <c r="H35" s="80">
        <v>39.51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364</v>
      </c>
      <c r="D36" s="75">
        <v>360</v>
      </c>
      <c r="E36" s="75">
        <v>-4</v>
      </c>
      <c r="F36" s="78">
        <v>-0.01</v>
      </c>
      <c r="G36" s="79">
        <v>12</v>
      </c>
      <c r="H36" s="80">
        <v>25.52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681</v>
      </c>
      <c r="D37" s="75">
        <v>653</v>
      </c>
      <c r="E37" s="75">
        <v>-28</v>
      </c>
      <c r="F37" s="78">
        <v>-0.04</v>
      </c>
      <c r="G37" s="79">
        <v>21</v>
      </c>
      <c r="H37" s="80">
        <v>28.4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3754</v>
      </c>
      <c r="D38" s="75">
        <v>4079</v>
      </c>
      <c r="E38" s="75">
        <v>325</v>
      </c>
      <c r="F38" s="78">
        <v>0.09</v>
      </c>
      <c r="G38" s="79">
        <v>158</v>
      </c>
      <c r="H38" s="80">
        <v>35.18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8212</v>
      </c>
      <c r="D39" s="75">
        <v>8813</v>
      </c>
      <c r="E39" s="75">
        <v>601</v>
      </c>
      <c r="F39" s="78">
        <v>0.07</v>
      </c>
      <c r="G39" s="79">
        <v>322</v>
      </c>
      <c r="H39" s="80">
        <v>24.08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1060</v>
      </c>
      <c r="D40" s="75">
        <v>1066</v>
      </c>
      <c r="E40" s="75">
        <v>6</v>
      </c>
      <c r="F40" s="78">
        <v>0.01</v>
      </c>
      <c r="G40" s="79">
        <v>41</v>
      </c>
      <c r="H40" s="80">
        <v>48.75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21650</v>
      </c>
      <c r="D41" s="75">
        <v>22735</v>
      </c>
      <c r="E41" s="75">
        <v>1085</v>
      </c>
      <c r="F41" s="78">
        <v>0.05</v>
      </c>
      <c r="G41" s="79">
        <v>853</v>
      </c>
      <c r="H41" s="80">
        <v>17.2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2209</v>
      </c>
      <c r="D42" s="75">
        <v>2334</v>
      </c>
      <c r="E42" s="75">
        <v>125</v>
      </c>
      <c r="F42" s="78">
        <v>0.06</v>
      </c>
      <c r="G42" s="79">
        <v>89</v>
      </c>
      <c r="H42" s="80">
        <v>15.31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3551</v>
      </c>
      <c r="D43" s="75">
        <v>3592</v>
      </c>
      <c r="E43" s="75">
        <v>41</v>
      </c>
      <c r="F43" s="78">
        <v>0.01</v>
      </c>
      <c r="G43" s="79">
        <v>106</v>
      </c>
      <c r="H43" s="80">
        <v>23.19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4050</v>
      </c>
      <c r="D44" s="75">
        <v>4257</v>
      </c>
      <c r="E44" s="75">
        <v>207</v>
      </c>
      <c r="F44" s="78">
        <v>0.05</v>
      </c>
      <c r="G44" s="79">
        <v>138</v>
      </c>
      <c r="H44" s="80">
        <v>34.08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4622</v>
      </c>
      <c r="D45" s="75">
        <v>4639</v>
      </c>
      <c r="E45" s="75">
        <v>17</v>
      </c>
      <c r="F45" s="78">
        <v>0</v>
      </c>
      <c r="G45" s="79">
        <v>138</v>
      </c>
      <c r="H45" s="80">
        <v>24.06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4590</v>
      </c>
      <c r="D46" s="75">
        <v>5133</v>
      </c>
      <c r="E46" s="75">
        <v>543</v>
      </c>
      <c r="F46" s="78">
        <v>0.12</v>
      </c>
      <c r="G46" s="79">
        <v>241</v>
      </c>
      <c r="H46" s="80">
        <v>25.34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260</v>
      </c>
      <c r="D47" s="75">
        <v>224</v>
      </c>
      <c r="E47" s="75">
        <v>-36</v>
      </c>
      <c r="F47" s="78">
        <v>-0.14</v>
      </c>
      <c r="G47" s="79">
        <v>12</v>
      </c>
      <c r="H47" s="80">
        <v>16.36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42</v>
      </c>
      <c r="D48" s="75">
        <v>59</v>
      </c>
      <c r="E48" s="75">
        <v>17</v>
      </c>
      <c r="F48" s="78">
        <v>0.4</v>
      </c>
      <c r="G48" s="79">
        <v>6</v>
      </c>
      <c r="H48" s="80">
        <v>24.33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3851</v>
      </c>
      <c r="D49" s="75">
        <v>4146</v>
      </c>
      <c r="E49" s="75">
        <v>295</v>
      </c>
      <c r="F49" s="78">
        <v>0.08</v>
      </c>
      <c r="G49" s="79">
        <v>176</v>
      </c>
      <c r="H49" s="80">
        <v>25.48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1727</v>
      </c>
      <c r="D50" s="75">
        <v>1788</v>
      </c>
      <c r="E50" s="75">
        <v>61</v>
      </c>
      <c r="F50" s="78">
        <v>0.04</v>
      </c>
      <c r="G50" s="79">
        <v>42</v>
      </c>
      <c r="H50" s="80">
        <v>25.96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733</v>
      </c>
      <c r="D51" s="75">
        <v>810</v>
      </c>
      <c r="E51" s="75">
        <v>77</v>
      </c>
      <c r="F51" s="78">
        <v>0.11</v>
      </c>
      <c r="G51" s="79">
        <v>38</v>
      </c>
      <c r="H51" s="80">
        <v>35.19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3935</v>
      </c>
      <c r="D52" s="75">
        <v>4101</v>
      </c>
      <c r="E52" s="75">
        <v>166</v>
      </c>
      <c r="F52" s="78">
        <v>0.04</v>
      </c>
      <c r="G52" s="79">
        <v>139</v>
      </c>
      <c r="H52" s="80">
        <v>34.03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1179</v>
      </c>
      <c r="D53" s="75">
        <v>1159</v>
      </c>
      <c r="E53" s="75">
        <v>-20</v>
      </c>
      <c r="F53" s="78">
        <v>-0.02</v>
      </c>
      <c r="G53" s="79">
        <v>29</v>
      </c>
      <c r="H53" s="80">
        <v>18.2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2934</v>
      </c>
      <c r="D54" s="75">
        <v>2977</v>
      </c>
      <c r="E54" s="75">
        <v>43</v>
      </c>
      <c r="F54" s="78">
        <v>0.01</v>
      </c>
      <c r="G54" s="79">
        <v>69</v>
      </c>
      <c r="H54" s="80">
        <v>27.81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1244</v>
      </c>
      <c r="D55" s="75">
        <v>1239</v>
      </c>
      <c r="E55" s="75">
        <v>-5</v>
      </c>
      <c r="F55" s="78">
        <v>0</v>
      </c>
      <c r="G55" s="79">
        <v>33</v>
      </c>
      <c r="H55" s="80">
        <v>25.75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493</v>
      </c>
      <c r="D56" s="75">
        <v>551</v>
      </c>
      <c r="E56" s="75">
        <v>58</v>
      </c>
      <c r="F56" s="78">
        <v>0.12</v>
      </c>
      <c r="G56" s="79">
        <v>21</v>
      </c>
      <c r="H56" s="80">
        <v>31.15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1357</v>
      </c>
      <c r="D57" s="75">
        <v>1613</v>
      </c>
      <c r="E57" s="75">
        <v>256</v>
      </c>
      <c r="F57" s="78">
        <v>0.19</v>
      </c>
      <c r="G57" s="79">
        <v>78</v>
      </c>
      <c r="H57" s="80">
        <v>25.25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1153</v>
      </c>
      <c r="D58" s="75">
        <v>1324</v>
      </c>
      <c r="E58" s="75">
        <v>171</v>
      </c>
      <c r="F58" s="78">
        <v>0.15</v>
      </c>
      <c r="G58" s="79">
        <v>58</v>
      </c>
      <c r="H58" s="80">
        <v>25.38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266</v>
      </c>
      <c r="D59" s="75">
        <v>285</v>
      </c>
      <c r="E59" s="75">
        <v>19</v>
      </c>
      <c r="F59" s="78">
        <v>0.07</v>
      </c>
      <c r="G59" s="79">
        <v>9</v>
      </c>
      <c r="H59" s="80">
        <v>22.48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11384</v>
      </c>
      <c r="D60" s="75">
        <v>12008</v>
      </c>
      <c r="E60" s="75">
        <v>624</v>
      </c>
      <c r="F60" s="78">
        <v>0.05</v>
      </c>
      <c r="G60" s="79">
        <v>340</v>
      </c>
      <c r="H60" s="80">
        <v>16.93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2550</v>
      </c>
      <c r="D61" s="75">
        <v>2455</v>
      </c>
      <c r="E61" s="75">
        <v>-95</v>
      </c>
      <c r="F61" s="78">
        <v>-0.04</v>
      </c>
      <c r="G61" s="79">
        <v>37</v>
      </c>
      <c r="H61" s="80">
        <v>13.79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742</v>
      </c>
      <c r="D62" s="75">
        <v>769</v>
      </c>
      <c r="E62" s="75">
        <v>27</v>
      </c>
      <c r="F62" s="78">
        <v>0.04</v>
      </c>
      <c r="G62" s="79">
        <v>18</v>
      </c>
      <c r="H62" s="80">
        <v>14.85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104</v>
      </c>
      <c r="D63" s="75">
        <v>99</v>
      </c>
      <c r="E63" s="75">
        <v>-5</v>
      </c>
      <c r="F63" s="78">
        <v>-0.05</v>
      </c>
      <c r="G63" s="79">
        <v>2</v>
      </c>
      <c r="H63" s="80">
        <v>13.03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8523</v>
      </c>
      <c r="D64" s="75">
        <v>8120</v>
      </c>
      <c r="E64" s="75">
        <v>-403</v>
      </c>
      <c r="F64" s="78">
        <v>-0.05</v>
      </c>
      <c r="G64" s="79">
        <v>164</v>
      </c>
      <c r="H64" s="80">
        <v>11.46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15</v>
      </c>
      <c r="D65" s="75">
        <v>16</v>
      </c>
      <c r="E65" s="75">
        <v>1</v>
      </c>
      <c r="F65" s="78">
        <v>0.07</v>
      </c>
      <c r="G65" s="79">
        <v>1</v>
      </c>
      <c r="H65" s="80">
        <v>23.85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2674</v>
      </c>
      <c r="D66" s="75">
        <v>2575</v>
      </c>
      <c r="E66" s="75">
        <v>-99</v>
      </c>
      <c r="F66" s="78">
        <v>-0.04</v>
      </c>
      <c r="G66" s="79">
        <v>52</v>
      </c>
      <c r="H66" s="80">
        <v>14.96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4113</v>
      </c>
      <c r="D67" s="75">
        <v>4161</v>
      </c>
      <c r="E67" s="75">
        <v>48</v>
      </c>
      <c r="F67" s="78">
        <v>0.01</v>
      </c>
      <c r="G67" s="79">
        <v>100</v>
      </c>
      <c r="H67" s="80">
        <v>18.49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169</v>
      </c>
      <c r="D68" s="75">
        <v>181</v>
      </c>
      <c r="E68" s="75">
        <v>12</v>
      </c>
      <c r="F68" s="78">
        <v>0.07</v>
      </c>
      <c r="G68" s="79">
        <v>6</v>
      </c>
      <c r="H68" s="80">
        <v>29.66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4354</v>
      </c>
      <c r="D69" s="75">
        <v>4782</v>
      </c>
      <c r="E69" s="75">
        <v>428</v>
      </c>
      <c r="F69" s="78">
        <v>0.1</v>
      </c>
      <c r="G69" s="79">
        <v>185</v>
      </c>
      <c r="H69" s="80">
        <v>18.25</v>
      </c>
      <c r="I69" s="73" t="s">
        <v>128</v>
      </c>
    </row>
    <row r="70" spans="1:9" ht="13.5">
      <c r="A70" s="81"/>
      <c r="B70" s="81" t="s">
        <v>176</v>
      </c>
      <c r="C70" s="79">
        <v>226768</v>
      </c>
      <c r="D70" s="79">
        <v>237072</v>
      </c>
      <c r="E70" s="79">
        <v>10304</v>
      </c>
      <c r="F70" s="82">
        <v>0.05</v>
      </c>
      <c r="G70" s="79">
        <v>7489</v>
      </c>
      <c r="H70" s="80">
        <v>31.85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10727</v>
      </c>
      <c r="D3" s="75">
        <v>11039</v>
      </c>
      <c r="E3" s="75">
        <v>312</v>
      </c>
      <c r="F3" s="78">
        <v>0.03</v>
      </c>
      <c r="G3" s="79">
        <v>266</v>
      </c>
      <c r="H3" s="80">
        <v>59.2</v>
      </c>
      <c r="I3" s="73" t="s">
        <v>55</v>
      </c>
    </row>
    <row r="4" spans="1:9" ht="13.5">
      <c r="A4" s="73" t="s">
        <v>56</v>
      </c>
      <c r="B4" s="73" t="s">
        <v>57</v>
      </c>
      <c r="C4" s="75">
        <v>433</v>
      </c>
      <c r="D4" s="75">
        <v>460</v>
      </c>
      <c r="E4" s="75">
        <v>27</v>
      </c>
      <c r="F4" s="78">
        <v>0.06</v>
      </c>
      <c r="G4" s="79">
        <v>19</v>
      </c>
      <c r="H4" s="80">
        <v>48.8</v>
      </c>
      <c r="I4" s="73" t="s">
        <v>55</v>
      </c>
    </row>
    <row r="5" spans="1:9" ht="13.5">
      <c r="A5" s="73" t="s">
        <v>58</v>
      </c>
      <c r="B5" s="73" t="s">
        <v>59</v>
      </c>
      <c r="C5" s="75">
        <v>2128</v>
      </c>
      <c r="D5" s="75">
        <v>2266</v>
      </c>
      <c r="E5" s="75">
        <v>138</v>
      </c>
      <c r="F5" s="78">
        <v>0.06</v>
      </c>
      <c r="G5" s="79">
        <v>92</v>
      </c>
      <c r="H5" s="80">
        <v>68.86</v>
      </c>
      <c r="I5" s="73" t="s">
        <v>55</v>
      </c>
    </row>
    <row r="6" spans="1:9" ht="13.5">
      <c r="A6" s="73" t="s">
        <v>60</v>
      </c>
      <c r="B6" s="73" t="s">
        <v>61</v>
      </c>
      <c r="C6" s="75">
        <v>2788</v>
      </c>
      <c r="D6" s="75">
        <v>2894</v>
      </c>
      <c r="E6" s="75">
        <v>106</v>
      </c>
      <c r="F6" s="78">
        <v>0.04</v>
      </c>
      <c r="G6" s="79">
        <v>105</v>
      </c>
      <c r="H6" s="80">
        <v>61.05</v>
      </c>
      <c r="I6" s="73" t="s">
        <v>55</v>
      </c>
    </row>
    <row r="7" spans="1:9" ht="13.5">
      <c r="A7" s="73" t="s">
        <v>62</v>
      </c>
      <c r="B7" s="73" t="s">
        <v>63</v>
      </c>
      <c r="C7" s="75">
        <v>1770</v>
      </c>
      <c r="D7" s="75">
        <v>1868</v>
      </c>
      <c r="E7" s="75">
        <v>98</v>
      </c>
      <c r="F7" s="78">
        <v>0.06</v>
      </c>
      <c r="G7" s="79">
        <v>65</v>
      </c>
      <c r="H7" s="80">
        <v>49.05</v>
      </c>
      <c r="I7" s="73" t="s">
        <v>13</v>
      </c>
    </row>
    <row r="8" spans="1:9" ht="13.5">
      <c r="A8" s="73" t="s">
        <v>64</v>
      </c>
      <c r="B8" s="73" t="s">
        <v>65</v>
      </c>
      <c r="C8" s="75">
        <v>286</v>
      </c>
      <c r="D8" s="75">
        <v>304</v>
      </c>
      <c r="E8" s="75">
        <v>18</v>
      </c>
      <c r="F8" s="78">
        <v>0.06</v>
      </c>
      <c r="G8" s="79">
        <v>13</v>
      </c>
      <c r="H8" s="80">
        <v>58.54</v>
      </c>
      <c r="I8" s="73" t="s">
        <v>55</v>
      </c>
    </row>
    <row r="9" spans="1:9" ht="13.5">
      <c r="A9" s="73" t="s">
        <v>66</v>
      </c>
      <c r="B9" s="73" t="s">
        <v>67</v>
      </c>
      <c r="C9" s="75">
        <v>167</v>
      </c>
      <c r="D9" s="75">
        <v>177</v>
      </c>
      <c r="E9" s="75">
        <v>10</v>
      </c>
      <c r="F9" s="78">
        <v>0.06</v>
      </c>
      <c r="G9" s="79">
        <v>6</v>
      </c>
      <c r="H9" s="80">
        <v>61.5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822</v>
      </c>
      <c r="D10" s="75">
        <v>952</v>
      </c>
      <c r="E10" s="75">
        <v>130</v>
      </c>
      <c r="F10" s="78">
        <v>0.16</v>
      </c>
      <c r="G10" s="79">
        <v>32</v>
      </c>
      <c r="H10" s="80">
        <v>58.49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1057</v>
      </c>
      <c r="D11" s="75">
        <v>1108</v>
      </c>
      <c r="E11" s="75">
        <v>51</v>
      </c>
      <c r="F11" s="78">
        <v>0.05</v>
      </c>
      <c r="G11" s="79">
        <v>32</v>
      </c>
      <c r="H11" s="80">
        <v>64.69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2918</v>
      </c>
      <c r="D12" s="75">
        <v>2984</v>
      </c>
      <c r="E12" s="75">
        <v>66</v>
      </c>
      <c r="F12" s="78">
        <v>0.02</v>
      </c>
      <c r="G12" s="79">
        <v>81</v>
      </c>
      <c r="H12" s="80">
        <v>54.93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1048</v>
      </c>
      <c r="D13" s="75">
        <v>1107</v>
      </c>
      <c r="E13" s="75">
        <v>59</v>
      </c>
      <c r="F13" s="78">
        <v>0.06</v>
      </c>
      <c r="G13" s="79">
        <v>41</v>
      </c>
      <c r="H13" s="80">
        <v>32.39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619</v>
      </c>
      <c r="D14" s="75">
        <v>705</v>
      </c>
      <c r="E14" s="75">
        <v>86</v>
      </c>
      <c r="F14" s="78">
        <v>0.14</v>
      </c>
      <c r="G14" s="79">
        <v>30</v>
      </c>
      <c r="H14" s="80">
        <v>40.26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5012</v>
      </c>
      <c r="D15" s="75">
        <v>5744</v>
      </c>
      <c r="E15" s="75">
        <v>732</v>
      </c>
      <c r="F15" s="78">
        <v>0.15</v>
      </c>
      <c r="G15" s="79">
        <v>236</v>
      </c>
      <c r="H15" s="80">
        <v>41.56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964</v>
      </c>
      <c r="D16" s="75">
        <v>1140</v>
      </c>
      <c r="E16" s="75">
        <v>176</v>
      </c>
      <c r="F16" s="78">
        <v>0.18</v>
      </c>
      <c r="G16" s="79">
        <v>53</v>
      </c>
      <c r="H16" s="80">
        <v>33.02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8743</v>
      </c>
      <c r="D17" s="75">
        <v>9091</v>
      </c>
      <c r="E17" s="75">
        <v>348</v>
      </c>
      <c r="F17" s="78">
        <v>0.04</v>
      </c>
      <c r="G17" s="79">
        <v>241</v>
      </c>
      <c r="H17" s="80">
        <v>33.83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8887</v>
      </c>
      <c r="D18" s="75">
        <v>9445</v>
      </c>
      <c r="E18" s="75">
        <v>558</v>
      </c>
      <c r="F18" s="78">
        <v>0.06</v>
      </c>
      <c r="G18" s="79">
        <v>310</v>
      </c>
      <c r="H18" s="80">
        <v>36.15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3283</v>
      </c>
      <c r="D19" s="75">
        <v>3514</v>
      </c>
      <c r="E19" s="75">
        <v>231</v>
      </c>
      <c r="F19" s="78">
        <v>0.07</v>
      </c>
      <c r="G19" s="79">
        <v>119</v>
      </c>
      <c r="H19" s="80">
        <v>47.97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2718</v>
      </c>
      <c r="D20" s="75">
        <v>3197</v>
      </c>
      <c r="E20" s="75">
        <v>479</v>
      </c>
      <c r="F20" s="78">
        <v>0.18</v>
      </c>
      <c r="G20" s="79">
        <v>147</v>
      </c>
      <c r="H20" s="80">
        <v>40.06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1121</v>
      </c>
      <c r="D21" s="75">
        <v>1365</v>
      </c>
      <c r="E21" s="75">
        <v>244</v>
      </c>
      <c r="F21" s="78">
        <v>0.22</v>
      </c>
      <c r="G21" s="79">
        <v>68</v>
      </c>
      <c r="H21" s="80">
        <v>51.83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3036</v>
      </c>
      <c r="D22" s="75">
        <v>3629</v>
      </c>
      <c r="E22" s="75">
        <v>593</v>
      </c>
      <c r="F22" s="78">
        <v>0.2</v>
      </c>
      <c r="G22" s="79">
        <v>208</v>
      </c>
      <c r="H22" s="80">
        <v>27.82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512</v>
      </c>
      <c r="D23" s="75">
        <v>574</v>
      </c>
      <c r="E23" s="75">
        <v>62</v>
      </c>
      <c r="F23" s="78">
        <v>0.12</v>
      </c>
      <c r="G23" s="79">
        <v>30</v>
      </c>
      <c r="H23" s="80">
        <v>40.97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1435</v>
      </c>
      <c r="D24" s="75">
        <v>1557</v>
      </c>
      <c r="E24" s="75">
        <v>122</v>
      </c>
      <c r="F24" s="78">
        <v>0.09</v>
      </c>
      <c r="G24" s="79">
        <v>55</v>
      </c>
      <c r="H24" s="80">
        <v>42.73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2159</v>
      </c>
      <c r="D25" s="75">
        <v>2098</v>
      </c>
      <c r="E25" s="75">
        <v>-61</v>
      </c>
      <c r="F25" s="78">
        <v>-0.03</v>
      </c>
      <c r="G25" s="79">
        <v>43</v>
      </c>
      <c r="H25" s="80">
        <v>50.41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447</v>
      </c>
      <c r="D26" s="75">
        <v>479</v>
      </c>
      <c r="E26" s="75">
        <v>32</v>
      </c>
      <c r="F26" s="78">
        <v>0.07</v>
      </c>
      <c r="G26" s="79">
        <v>18</v>
      </c>
      <c r="H26" s="80">
        <v>39.84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694</v>
      </c>
      <c r="D27" s="75">
        <v>730</v>
      </c>
      <c r="E27" s="75">
        <v>36</v>
      </c>
      <c r="F27" s="78">
        <v>0.05</v>
      </c>
      <c r="G27" s="79">
        <v>25</v>
      </c>
      <c r="H27" s="80">
        <v>43.39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472</v>
      </c>
      <c r="D28" s="75">
        <v>512</v>
      </c>
      <c r="E28" s="75">
        <v>40</v>
      </c>
      <c r="F28" s="78">
        <v>0.08</v>
      </c>
      <c r="G28" s="79">
        <v>19</v>
      </c>
      <c r="H28" s="80">
        <v>45.94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386</v>
      </c>
      <c r="D29" s="75">
        <v>431</v>
      </c>
      <c r="E29" s="75">
        <v>45</v>
      </c>
      <c r="F29" s="78">
        <v>0.12</v>
      </c>
      <c r="G29" s="79">
        <v>18</v>
      </c>
      <c r="H29" s="80">
        <v>44.27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614</v>
      </c>
      <c r="D30" s="75">
        <v>638</v>
      </c>
      <c r="E30" s="75">
        <v>24</v>
      </c>
      <c r="F30" s="78">
        <v>0.04</v>
      </c>
      <c r="G30" s="79">
        <v>25</v>
      </c>
      <c r="H30" s="80">
        <v>39.96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740</v>
      </c>
      <c r="D31" s="75">
        <v>757</v>
      </c>
      <c r="E31" s="75">
        <v>17</v>
      </c>
      <c r="F31" s="78">
        <v>0.02</v>
      </c>
      <c r="G31" s="79">
        <v>20</v>
      </c>
      <c r="H31" s="80">
        <v>40.83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355</v>
      </c>
      <c r="D33" s="75">
        <v>389</v>
      </c>
      <c r="E33" s="75">
        <v>34</v>
      </c>
      <c r="F33" s="78">
        <v>0.1</v>
      </c>
      <c r="G33" s="79">
        <v>14</v>
      </c>
      <c r="H33" s="80">
        <v>29.27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183</v>
      </c>
      <c r="D34" s="75">
        <v>194</v>
      </c>
      <c r="E34" s="75">
        <v>11</v>
      </c>
      <c r="F34" s="78">
        <v>0.06</v>
      </c>
      <c r="G34" s="79">
        <v>6</v>
      </c>
      <c r="H34" s="80">
        <v>29.61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825</v>
      </c>
      <c r="D35" s="75">
        <v>867</v>
      </c>
      <c r="E35" s="75">
        <v>42</v>
      </c>
      <c r="F35" s="78">
        <v>0.05</v>
      </c>
      <c r="G35" s="79">
        <v>30</v>
      </c>
      <c r="H35" s="80">
        <v>39.51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229</v>
      </c>
      <c r="D36" s="75">
        <v>242</v>
      </c>
      <c r="E36" s="75">
        <v>13</v>
      </c>
      <c r="F36" s="78">
        <v>0.06</v>
      </c>
      <c r="G36" s="79">
        <v>11</v>
      </c>
      <c r="H36" s="80">
        <v>34.91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858</v>
      </c>
      <c r="D37" s="75">
        <v>935</v>
      </c>
      <c r="E37" s="75">
        <v>77</v>
      </c>
      <c r="F37" s="78">
        <v>0.09</v>
      </c>
      <c r="G37" s="79">
        <v>49</v>
      </c>
      <c r="H37" s="80">
        <v>34.83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1683</v>
      </c>
      <c r="D38" s="75">
        <v>1949</v>
      </c>
      <c r="E38" s="75">
        <v>266</v>
      </c>
      <c r="F38" s="78">
        <v>0.16</v>
      </c>
      <c r="G38" s="79">
        <v>97</v>
      </c>
      <c r="H38" s="80">
        <v>38.9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2868</v>
      </c>
      <c r="D39" s="75">
        <v>3147</v>
      </c>
      <c r="E39" s="75">
        <v>279</v>
      </c>
      <c r="F39" s="78">
        <v>0.1</v>
      </c>
      <c r="G39" s="79">
        <v>129</v>
      </c>
      <c r="H39" s="80">
        <v>28.83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787</v>
      </c>
      <c r="D40" s="75">
        <v>861</v>
      </c>
      <c r="E40" s="75">
        <v>74</v>
      </c>
      <c r="F40" s="78">
        <v>0.09</v>
      </c>
      <c r="G40" s="79">
        <v>43</v>
      </c>
      <c r="H40" s="80">
        <v>50.03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7481</v>
      </c>
      <c r="D41" s="75">
        <v>8017</v>
      </c>
      <c r="E41" s="75">
        <v>536</v>
      </c>
      <c r="F41" s="78">
        <v>0.07</v>
      </c>
      <c r="G41" s="79">
        <v>332</v>
      </c>
      <c r="H41" s="80">
        <v>19.13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837</v>
      </c>
      <c r="D42" s="75">
        <v>903</v>
      </c>
      <c r="E42" s="75">
        <v>66</v>
      </c>
      <c r="F42" s="78">
        <v>0.08</v>
      </c>
      <c r="G42" s="79">
        <v>38</v>
      </c>
      <c r="H42" s="80">
        <v>19.59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1162</v>
      </c>
      <c r="D43" s="75">
        <v>1193</v>
      </c>
      <c r="E43" s="75">
        <v>31</v>
      </c>
      <c r="F43" s="78">
        <v>0.03</v>
      </c>
      <c r="G43" s="79">
        <v>38</v>
      </c>
      <c r="H43" s="80">
        <v>24.02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1183</v>
      </c>
      <c r="D44" s="75">
        <v>1342</v>
      </c>
      <c r="E44" s="75">
        <v>159</v>
      </c>
      <c r="F44" s="78">
        <v>0.13</v>
      </c>
      <c r="G44" s="79">
        <v>61</v>
      </c>
      <c r="H44" s="80">
        <v>44.5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2311</v>
      </c>
      <c r="D45" s="75">
        <v>2705</v>
      </c>
      <c r="E45" s="75">
        <v>394</v>
      </c>
      <c r="F45" s="78">
        <v>0.17</v>
      </c>
      <c r="G45" s="79">
        <v>132</v>
      </c>
      <c r="H45" s="80">
        <v>33.14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1077</v>
      </c>
      <c r="D46" s="75">
        <v>1137</v>
      </c>
      <c r="E46" s="75">
        <v>60</v>
      </c>
      <c r="F46" s="78">
        <v>0.06</v>
      </c>
      <c r="G46" s="79">
        <v>48</v>
      </c>
      <c r="H46" s="80">
        <v>39.46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21</v>
      </c>
      <c r="D47" s="75">
        <v>19</v>
      </c>
      <c r="E47" s="75">
        <v>-2</v>
      </c>
      <c r="F47" s="78">
        <v>-0.1</v>
      </c>
      <c r="G47" s="79">
        <v>1</v>
      </c>
      <c r="H47" s="80">
        <v>20.76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17</v>
      </c>
      <c r="D48" s="75">
        <v>19</v>
      </c>
      <c r="E48" s="75">
        <v>2</v>
      </c>
      <c r="F48" s="78">
        <v>0.12</v>
      </c>
      <c r="G48" s="79">
        <v>1</v>
      </c>
      <c r="H48" s="80">
        <v>28.51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681</v>
      </c>
      <c r="D49" s="75">
        <v>714</v>
      </c>
      <c r="E49" s="75">
        <v>33</v>
      </c>
      <c r="F49" s="78">
        <v>0.05</v>
      </c>
      <c r="G49" s="79">
        <v>29</v>
      </c>
      <c r="H49" s="80">
        <v>36.82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128</v>
      </c>
      <c r="D50" s="75">
        <v>143</v>
      </c>
      <c r="E50" s="75">
        <v>15</v>
      </c>
      <c r="F50" s="78">
        <v>0.12</v>
      </c>
      <c r="G50" s="79">
        <v>5</v>
      </c>
      <c r="H50" s="80">
        <v>34.46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774</v>
      </c>
      <c r="D51" s="75">
        <v>812</v>
      </c>
      <c r="E51" s="75">
        <v>38</v>
      </c>
      <c r="F51" s="78">
        <v>0.05</v>
      </c>
      <c r="G51" s="79">
        <v>31</v>
      </c>
      <c r="H51" s="80">
        <v>37.4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925</v>
      </c>
      <c r="D52" s="75">
        <v>951</v>
      </c>
      <c r="E52" s="75">
        <v>26</v>
      </c>
      <c r="F52" s="78">
        <v>0.03</v>
      </c>
      <c r="G52" s="79">
        <v>31</v>
      </c>
      <c r="H52" s="80">
        <v>41.16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371</v>
      </c>
      <c r="D53" s="75">
        <v>409</v>
      </c>
      <c r="E53" s="75">
        <v>38</v>
      </c>
      <c r="F53" s="78">
        <v>0.1</v>
      </c>
      <c r="G53" s="79">
        <v>17</v>
      </c>
      <c r="H53" s="80">
        <v>19.32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823</v>
      </c>
      <c r="D54" s="75">
        <v>709</v>
      </c>
      <c r="E54" s="75">
        <v>-114</v>
      </c>
      <c r="F54" s="78">
        <v>-0.14</v>
      </c>
      <c r="G54" s="79">
        <v>14</v>
      </c>
      <c r="H54" s="80">
        <v>30.68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69</v>
      </c>
      <c r="D55" s="75">
        <v>77</v>
      </c>
      <c r="E55" s="75">
        <v>8</v>
      </c>
      <c r="F55" s="78">
        <v>0.12</v>
      </c>
      <c r="G55" s="79">
        <v>4</v>
      </c>
      <c r="H55" s="80">
        <v>29.52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92</v>
      </c>
      <c r="D56" s="75">
        <v>96</v>
      </c>
      <c r="E56" s="75">
        <v>4</v>
      </c>
      <c r="F56" s="78">
        <v>0.04</v>
      </c>
      <c r="G56" s="79">
        <v>5</v>
      </c>
      <c r="H56" s="80">
        <v>37.6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219</v>
      </c>
      <c r="D57" s="75">
        <v>265</v>
      </c>
      <c r="E57" s="75">
        <v>46</v>
      </c>
      <c r="F57" s="78">
        <v>0.21</v>
      </c>
      <c r="G57" s="79">
        <v>14</v>
      </c>
      <c r="H57" s="80">
        <v>25.52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199</v>
      </c>
      <c r="D58" s="75">
        <v>213</v>
      </c>
      <c r="E58" s="75">
        <v>14</v>
      </c>
      <c r="F58" s="78">
        <v>0.07</v>
      </c>
      <c r="G58" s="79">
        <v>8</v>
      </c>
      <c r="H58" s="80">
        <v>33.12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48</v>
      </c>
      <c r="D59" s="75">
        <v>53</v>
      </c>
      <c r="E59" s="75">
        <v>5</v>
      </c>
      <c r="F59" s="78">
        <v>0.1</v>
      </c>
      <c r="G59" s="79">
        <v>2</v>
      </c>
      <c r="H59" s="80">
        <v>21.25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4349</v>
      </c>
      <c r="D60" s="75">
        <v>4686</v>
      </c>
      <c r="E60" s="75">
        <v>337</v>
      </c>
      <c r="F60" s="78">
        <v>0.08</v>
      </c>
      <c r="G60" s="79">
        <v>152</v>
      </c>
      <c r="H60" s="80">
        <v>22.33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196</v>
      </c>
      <c r="D61" s="75">
        <v>233</v>
      </c>
      <c r="E61" s="75">
        <v>37</v>
      </c>
      <c r="F61" s="78">
        <v>0.19</v>
      </c>
      <c r="G61" s="79">
        <v>11</v>
      </c>
      <c r="H61" s="80">
        <v>16.17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62</v>
      </c>
      <c r="D62" s="75">
        <v>69</v>
      </c>
      <c r="E62" s="75">
        <v>7</v>
      </c>
      <c r="F62" s="78">
        <v>0.11</v>
      </c>
      <c r="G62" s="79">
        <v>2</v>
      </c>
      <c r="H62" s="80">
        <v>11.34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14</v>
      </c>
      <c r="D63" s="75">
        <v>15</v>
      </c>
      <c r="E63" s="75">
        <v>1</v>
      </c>
      <c r="F63" s="78">
        <v>0.07</v>
      </c>
      <c r="G63" s="79">
        <v>1</v>
      </c>
      <c r="H63" s="80">
        <v>13.13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798</v>
      </c>
      <c r="D64" s="75">
        <v>775</v>
      </c>
      <c r="E64" s="75">
        <v>-23</v>
      </c>
      <c r="F64" s="78">
        <v>-0.03</v>
      </c>
      <c r="G64" s="79">
        <v>21</v>
      </c>
      <c r="H64" s="80">
        <v>15.09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221</v>
      </c>
      <c r="D66" s="75">
        <v>230</v>
      </c>
      <c r="E66" s="75">
        <v>9</v>
      </c>
      <c r="F66" s="78">
        <v>0.04</v>
      </c>
      <c r="G66" s="79">
        <v>8</v>
      </c>
      <c r="H66" s="80">
        <v>14.49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212</v>
      </c>
      <c r="D67" s="75">
        <v>221</v>
      </c>
      <c r="E67" s="75">
        <v>9</v>
      </c>
      <c r="F67" s="78">
        <v>0.04</v>
      </c>
      <c r="G67" s="79">
        <v>6</v>
      </c>
      <c r="H67" s="80">
        <v>27.43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386</v>
      </c>
      <c r="D68" s="75">
        <v>390</v>
      </c>
      <c r="E68" s="75">
        <v>4</v>
      </c>
      <c r="F68" s="78">
        <v>0.01</v>
      </c>
      <c r="G68" s="79">
        <v>10</v>
      </c>
      <c r="H68" s="80">
        <v>33.1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548</v>
      </c>
      <c r="D69" s="75">
        <v>563</v>
      </c>
      <c r="E69" s="75">
        <v>15</v>
      </c>
      <c r="F69" s="78">
        <v>0.03</v>
      </c>
      <c r="G69" s="79">
        <v>17</v>
      </c>
      <c r="H69" s="80">
        <v>15.96</v>
      </c>
      <c r="I69" s="73" t="s">
        <v>128</v>
      </c>
    </row>
    <row r="70" spans="1:9" ht="13.5">
      <c r="A70" s="81"/>
      <c r="B70" s="81" t="s">
        <v>176</v>
      </c>
      <c r="C70" s="79">
        <v>98983</v>
      </c>
      <c r="D70" s="79">
        <v>106315</v>
      </c>
      <c r="E70" s="79">
        <v>7332</v>
      </c>
      <c r="F70" s="82">
        <v>0.07</v>
      </c>
      <c r="G70" s="79">
        <v>3832</v>
      </c>
      <c r="H70" s="80">
        <v>39.87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2736</v>
      </c>
      <c r="D3" s="75">
        <v>2714</v>
      </c>
      <c r="E3" s="75">
        <v>-22</v>
      </c>
      <c r="F3" s="78">
        <v>-0.01</v>
      </c>
      <c r="G3" s="79">
        <v>51</v>
      </c>
      <c r="H3" s="80">
        <v>42.81</v>
      </c>
      <c r="I3" s="73" t="s">
        <v>55</v>
      </c>
    </row>
    <row r="4" spans="1:9" ht="13.5">
      <c r="A4" s="73" t="s">
        <v>56</v>
      </c>
      <c r="B4" s="73" t="s">
        <v>57</v>
      </c>
      <c r="C4" s="75">
        <v>13</v>
      </c>
      <c r="D4" s="75">
        <v>15</v>
      </c>
      <c r="E4" s="75">
        <v>2</v>
      </c>
      <c r="F4" s="78">
        <v>0.15</v>
      </c>
      <c r="G4" s="79">
        <v>1</v>
      </c>
      <c r="H4" s="80">
        <v>18.27</v>
      </c>
      <c r="I4" s="73" t="s">
        <v>55</v>
      </c>
    </row>
    <row r="5" spans="1:9" ht="13.5">
      <c r="A5" s="73" t="s">
        <v>58</v>
      </c>
      <c r="B5" s="73" t="s">
        <v>59</v>
      </c>
      <c r="C5" s="75">
        <v>98</v>
      </c>
      <c r="D5" s="75">
        <v>109</v>
      </c>
      <c r="E5" s="75">
        <v>11</v>
      </c>
      <c r="F5" s="78">
        <v>0.11</v>
      </c>
      <c r="G5" s="79">
        <v>5</v>
      </c>
      <c r="H5" s="80">
        <v>49.6</v>
      </c>
      <c r="I5" s="73" t="s">
        <v>55</v>
      </c>
    </row>
    <row r="6" spans="1:9" ht="13.5">
      <c r="A6" s="73" t="s">
        <v>60</v>
      </c>
      <c r="B6" s="73" t="s">
        <v>61</v>
      </c>
      <c r="C6" s="75">
        <v>522</v>
      </c>
      <c r="D6" s="75">
        <v>545</v>
      </c>
      <c r="E6" s="75">
        <v>23</v>
      </c>
      <c r="F6" s="78">
        <v>0.04</v>
      </c>
      <c r="G6" s="79">
        <v>20</v>
      </c>
      <c r="H6" s="80">
        <v>36.53</v>
      </c>
      <c r="I6" s="73" t="s">
        <v>55</v>
      </c>
    </row>
    <row r="7" spans="1:9" ht="13.5">
      <c r="A7" s="73" t="s">
        <v>62</v>
      </c>
      <c r="B7" s="73" t="s">
        <v>63</v>
      </c>
      <c r="C7" s="75">
        <v>393</v>
      </c>
      <c r="D7" s="75">
        <v>415</v>
      </c>
      <c r="E7" s="75">
        <v>22</v>
      </c>
      <c r="F7" s="78">
        <v>0.06</v>
      </c>
      <c r="G7" s="79">
        <v>14</v>
      </c>
      <c r="H7" s="80">
        <v>43.18</v>
      </c>
      <c r="I7" s="73" t="s">
        <v>13</v>
      </c>
    </row>
    <row r="8" spans="1:9" ht="13.5">
      <c r="A8" s="73" t="s">
        <v>64</v>
      </c>
      <c r="B8" s="73" t="s">
        <v>65</v>
      </c>
      <c r="C8" s="75">
        <v>62</v>
      </c>
      <c r="D8" s="75">
        <v>66</v>
      </c>
      <c r="E8" s="75">
        <v>4</v>
      </c>
      <c r="F8" s="78">
        <v>0.06</v>
      </c>
      <c r="G8" s="79">
        <v>3</v>
      </c>
      <c r="H8" s="80">
        <v>41.59</v>
      </c>
      <c r="I8" s="73" t="s">
        <v>55</v>
      </c>
    </row>
    <row r="9" spans="1:9" ht="13.5">
      <c r="A9" s="73" t="s">
        <v>66</v>
      </c>
      <c r="B9" s="73" t="s">
        <v>67</v>
      </c>
      <c r="C9" s="75">
        <v>29</v>
      </c>
      <c r="D9" s="75">
        <v>30</v>
      </c>
      <c r="E9" s="75">
        <v>1</v>
      </c>
      <c r="F9" s="78">
        <v>0.03</v>
      </c>
      <c r="G9" s="79">
        <v>1</v>
      </c>
      <c r="H9" s="80">
        <v>35.81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332</v>
      </c>
      <c r="D10" s="75">
        <v>279</v>
      </c>
      <c r="E10" s="75">
        <v>-53</v>
      </c>
      <c r="F10" s="78">
        <v>-0.16</v>
      </c>
      <c r="G10" s="79">
        <v>2</v>
      </c>
      <c r="H10" s="80">
        <v>41.96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104</v>
      </c>
      <c r="D11" s="75">
        <v>102</v>
      </c>
      <c r="E11" s="75">
        <v>-2</v>
      </c>
      <c r="F11" s="78">
        <v>-0.02</v>
      </c>
      <c r="G11" s="79">
        <v>2</v>
      </c>
      <c r="H11" s="80">
        <v>55.67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209</v>
      </c>
      <c r="D12" s="75">
        <v>228</v>
      </c>
      <c r="E12" s="75">
        <v>19</v>
      </c>
      <c r="F12" s="78">
        <v>0.09</v>
      </c>
      <c r="G12" s="79">
        <v>9</v>
      </c>
      <c r="H12" s="80">
        <v>47.2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221</v>
      </c>
      <c r="D13" s="75">
        <v>226</v>
      </c>
      <c r="E13" s="75">
        <v>5</v>
      </c>
      <c r="F13" s="78">
        <v>0.02</v>
      </c>
      <c r="G13" s="79">
        <v>7</v>
      </c>
      <c r="H13" s="80">
        <v>29.45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415</v>
      </c>
      <c r="D14" s="75">
        <v>378</v>
      </c>
      <c r="E14" s="75">
        <v>-37</v>
      </c>
      <c r="F14" s="78">
        <v>-0.09</v>
      </c>
      <c r="G14" s="79">
        <v>7</v>
      </c>
      <c r="H14" s="80">
        <v>28.02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379</v>
      </c>
      <c r="D15" s="75">
        <v>439</v>
      </c>
      <c r="E15" s="75">
        <v>60</v>
      </c>
      <c r="F15" s="78">
        <v>0.16</v>
      </c>
      <c r="G15" s="79">
        <v>19</v>
      </c>
      <c r="H15" s="80">
        <v>33.63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277</v>
      </c>
      <c r="D16" s="75">
        <v>308</v>
      </c>
      <c r="E16" s="75">
        <v>31</v>
      </c>
      <c r="F16" s="78">
        <v>0.11</v>
      </c>
      <c r="G16" s="79">
        <v>11</v>
      </c>
      <c r="H16" s="80">
        <v>26.2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928</v>
      </c>
      <c r="D17" s="75">
        <v>970</v>
      </c>
      <c r="E17" s="75">
        <v>42</v>
      </c>
      <c r="F17" s="78">
        <v>0.05</v>
      </c>
      <c r="G17" s="79">
        <v>27</v>
      </c>
      <c r="H17" s="80">
        <v>32.68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1006</v>
      </c>
      <c r="D18" s="75">
        <v>1073</v>
      </c>
      <c r="E18" s="75">
        <v>67</v>
      </c>
      <c r="F18" s="78">
        <v>0.07</v>
      </c>
      <c r="G18" s="79">
        <v>36</v>
      </c>
      <c r="H18" s="80">
        <v>31.32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50</v>
      </c>
      <c r="D19" s="75">
        <v>61</v>
      </c>
      <c r="E19" s="75">
        <v>11</v>
      </c>
      <c r="F19" s="78">
        <v>0.22</v>
      </c>
      <c r="G19" s="79">
        <v>3</v>
      </c>
      <c r="H19" s="80">
        <v>36.7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192</v>
      </c>
      <c r="D20" s="75">
        <v>223</v>
      </c>
      <c r="E20" s="75">
        <v>31</v>
      </c>
      <c r="F20" s="78">
        <v>0.16</v>
      </c>
      <c r="G20" s="79">
        <v>10</v>
      </c>
      <c r="H20" s="80">
        <v>30.71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50</v>
      </c>
      <c r="D21" s="75">
        <v>56</v>
      </c>
      <c r="E21" s="75">
        <v>6</v>
      </c>
      <c r="F21" s="78">
        <v>0.12</v>
      </c>
      <c r="G21" s="79">
        <v>2</v>
      </c>
      <c r="H21" s="80">
        <v>38.95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516</v>
      </c>
      <c r="D22" s="75">
        <v>540</v>
      </c>
      <c r="E22" s="75">
        <v>24</v>
      </c>
      <c r="F22" s="78">
        <v>0.05</v>
      </c>
      <c r="G22" s="79">
        <v>19</v>
      </c>
      <c r="H22" s="80">
        <v>22.48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55</v>
      </c>
      <c r="D23" s="75">
        <v>58</v>
      </c>
      <c r="E23" s="75">
        <v>3</v>
      </c>
      <c r="F23" s="78">
        <v>0.05</v>
      </c>
      <c r="G23" s="79">
        <v>2</v>
      </c>
      <c r="H23" s="80">
        <v>31.19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18</v>
      </c>
      <c r="D24" s="75">
        <v>18</v>
      </c>
      <c r="E24" s="75">
        <v>0</v>
      </c>
      <c r="F24" s="78">
        <v>0</v>
      </c>
      <c r="G24" s="79">
        <v>0</v>
      </c>
      <c r="H24" s="80">
        <v>34.35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374</v>
      </c>
      <c r="D25" s="75">
        <v>348</v>
      </c>
      <c r="E25" s="75">
        <v>-26</v>
      </c>
      <c r="F25" s="78">
        <v>-0.07</v>
      </c>
      <c r="G25" s="79">
        <v>7</v>
      </c>
      <c r="H25" s="80">
        <v>43.26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69</v>
      </c>
      <c r="D26" s="75">
        <v>74</v>
      </c>
      <c r="E26" s="75">
        <v>5</v>
      </c>
      <c r="F26" s="78">
        <v>0.07</v>
      </c>
      <c r="G26" s="79">
        <v>3</v>
      </c>
      <c r="H26" s="80">
        <v>52.86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42</v>
      </c>
      <c r="D27" s="75">
        <v>46</v>
      </c>
      <c r="E27" s="75">
        <v>4</v>
      </c>
      <c r="F27" s="78">
        <v>0.1</v>
      </c>
      <c r="G27" s="79">
        <v>2</v>
      </c>
      <c r="H27" s="80">
        <v>46.06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28</v>
      </c>
      <c r="D28" s="75">
        <v>33</v>
      </c>
      <c r="E28" s="75">
        <v>5</v>
      </c>
      <c r="F28" s="78">
        <v>0.18</v>
      </c>
      <c r="G28" s="79">
        <v>2</v>
      </c>
      <c r="H28" s="80">
        <v>32.9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125</v>
      </c>
      <c r="D29" s="75">
        <v>131</v>
      </c>
      <c r="E29" s="75">
        <v>6</v>
      </c>
      <c r="F29" s="78">
        <v>0.05</v>
      </c>
      <c r="G29" s="79">
        <v>4</v>
      </c>
      <c r="H29" s="80">
        <v>39.54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91</v>
      </c>
      <c r="D30" s="75">
        <v>96</v>
      </c>
      <c r="E30" s="75">
        <v>5</v>
      </c>
      <c r="F30" s="78">
        <v>0.05</v>
      </c>
      <c r="G30" s="79">
        <v>4</v>
      </c>
      <c r="H30" s="80">
        <v>35.53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41</v>
      </c>
      <c r="D31" s="75">
        <v>46</v>
      </c>
      <c r="E31" s="75">
        <v>5</v>
      </c>
      <c r="F31" s="78">
        <v>0.12</v>
      </c>
      <c r="G31" s="79">
        <v>2</v>
      </c>
      <c r="H31" s="80">
        <v>45.28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92</v>
      </c>
      <c r="D33" s="75">
        <v>90</v>
      </c>
      <c r="E33" s="75">
        <v>-2</v>
      </c>
      <c r="F33" s="78">
        <v>-0.02</v>
      </c>
      <c r="G33" s="79">
        <v>2</v>
      </c>
      <c r="H33" s="80">
        <v>29.81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91</v>
      </c>
      <c r="D34" s="75">
        <v>89</v>
      </c>
      <c r="E34" s="75">
        <v>-2</v>
      </c>
      <c r="F34" s="78">
        <v>-0.02</v>
      </c>
      <c r="G34" s="79">
        <v>2</v>
      </c>
      <c r="H34" s="80">
        <v>34.73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75</v>
      </c>
      <c r="D35" s="75">
        <v>80</v>
      </c>
      <c r="E35" s="75">
        <v>5</v>
      </c>
      <c r="F35" s="78">
        <v>0.07</v>
      </c>
      <c r="G35" s="79">
        <v>3</v>
      </c>
      <c r="H35" s="80">
        <v>36.9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13</v>
      </c>
      <c r="D36" s="75">
        <v>14</v>
      </c>
      <c r="E36" s="75">
        <v>1</v>
      </c>
      <c r="F36" s="78">
        <v>0.08</v>
      </c>
      <c r="G36" s="79">
        <v>1</v>
      </c>
      <c r="H36" s="80">
        <v>17.26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16</v>
      </c>
      <c r="D37" s="75">
        <v>17</v>
      </c>
      <c r="E37" s="75">
        <v>1</v>
      </c>
      <c r="F37" s="78">
        <v>0.06</v>
      </c>
      <c r="G37" s="79">
        <v>1</v>
      </c>
      <c r="H37" s="80">
        <v>31.6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493</v>
      </c>
      <c r="D38" s="75">
        <v>543</v>
      </c>
      <c r="E38" s="75">
        <v>50</v>
      </c>
      <c r="F38" s="78">
        <v>0.1</v>
      </c>
      <c r="G38" s="79">
        <v>22</v>
      </c>
      <c r="H38" s="80">
        <v>37.11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1710</v>
      </c>
      <c r="D39" s="75">
        <v>2010</v>
      </c>
      <c r="E39" s="75">
        <v>300</v>
      </c>
      <c r="F39" s="78">
        <v>0.18</v>
      </c>
      <c r="G39" s="79">
        <v>105</v>
      </c>
      <c r="H39" s="80">
        <v>26.36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43</v>
      </c>
      <c r="D40" s="75">
        <v>47</v>
      </c>
      <c r="E40" s="75">
        <v>4</v>
      </c>
      <c r="F40" s="78">
        <v>0.09</v>
      </c>
      <c r="G40" s="79">
        <v>2</v>
      </c>
      <c r="H40" s="80">
        <v>47.35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2481</v>
      </c>
      <c r="D41" s="75">
        <v>2616</v>
      </c>
      <c r="E41" s="75">
        <v>135</v>
      </c>
      <c r="F41" s="78">
        <v>0.05</v>
      </c>
      <c r="G41" s="79">
        <v>100</v>
      </c>
      <c r="H41" s="80">
        <v>15.89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320</v>
      </c>
      <c r="D42" s="75">
        <v>343</v>
      </c>
      <c r="E42" s="75">
        <v>23</v>
      </c>
      <c r="F42" s="78">
        <v>0.07</v>
      </c>
      <c r="G42" s="79">
        <v>14</v>
      </c>
      <c r="H42" s="80">
        <v>15.47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334</v>
      </c>
      <c r="D43" s="75">
        <v>349</v>
      </c>
      <c r="E43" s="75">
        <v>15</v>
      </c>
      <c r="F43" s="78">
        <v>0.04</v>
      </c>
      <c r="G43" s="79">
        <v>12</v>
      </c>
      <c r="H43" s="80">
        <v>20.16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367</v>
      </c>
      <c r="D44" s="75">
        <v>342</v>
      </c>
      <c r="E44" s="75">
        <v>-25</v>
      </c>
      <c r="F44" s="78">
        <v>-0.07</v>
      </c>
      <c r="G44" s="79">
        <v>8</v>
      </c>
      <c r="H44" s="80">
        <v>32.91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466</v>
      </c>
      <c r="D45" s="75">
        <v>436</v>
      </c>
      <c r="E45" s="75">
        <v>-30</v>
      </c>
      <c r="F45" s="78">
        <v>-0.06</v>
      </c>
      <c r="G45" s="79">
        <v>10</v>
      </c>
      <c r="H45" s="80">
        <v>22.72</v>
      </c>
      <c r="I45" s="73" t="s">
        <v>9</v>
      </c>
    </row>
    <row r="46" spans="1:9" ht="13.5">
      <c r="A46" s="73" t="s">
        <v>8</v>
      </c>
      <c r="B46" s="73" t="s">
        <v>7</v>
      </c>
      <c r="C46" s="75">
        <v>674</v>
      </c>
      <c r="D46" s="75">
        <v>584</v>
      </c>
      <c r="E46" s="75">
        <v>-90</v>
      </c>
      <c r="F46" s="78">
        <v>-0.13</v>
      </c>
      <c r="G46" s="79">
        <v>21</v>
      </c>
      <c r="H46" s="80">
        <v>28.16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16</v>
      </c>
      <c r="D47" s="75">
        <v>14</v>
      </c>
      <c r="E47" s="75">
        <v>-2</v>
      </c>
      <c r="F47" s="78">
        <v>-0.13</v>
      </c>
      <c r="G47" s="79">
        <v>1</v>
      </c>
      <c r="H47" s="80">
        <v>14.5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5">
        <v>12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294</v>
      </c>
      <c r="D49" s="75">
        <v>292</v>
      </c>
      <c r="E49" s="75">
        <v>-2</v>
      </c>
      <c r="F49" s="78">
        <v>-0.01</v>
      </c>
      <c r="G49" s="79">
        <v>12</v>
      </c>
      <c r="H49" s="80">
        <v>32.13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91</v>
      </c>
      <c r="D50" s="75">
        <v>92</v>
      </c>
      <c r="E50" s="75">
        <v>1</v>
      </c>
      <c r="F50" s="78">
        <v>0.01</v>
      </c>
      <c r="G50" s="79">
        <v>2</v>
      </c>
      <c r="H50" s="80">
        <v>28.2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73</v>
      </c>
      <c r="D51" s="75">
        <v>77</v>
      </c>
      <c r="E51" s="75">
        <v>4</v>
      </c>
      <c r="F51" s="78">
        <v>0.05</v>
      </c>
      <c r="G51" s="79">
        <v>3</v>
      </c>
      <c r="H51" s="80">
        <v>35.54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615</v>
      </c>
      <c r="D52" s="75">
        <v>632</v>
      </c>
      <c r="E52" s="75">
        <v>17</v>
      </c>
      <c r="F52" s="78">
        <v>0.03</v>
      </c>
      <c r="G52" s="79">
        <v>20</v>
      </c>
      <c r="H52" s="80">
        <v>30.82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91</v>
      </c>
      <c r="D53" s="75">
        <v>94</v>
      </c>
      <c r="E53" s="75">
        <v>3</v>
      </c>
      <c r="F53" s="78">
        <v>0.03</v>
      </c>
      <c r="G53" s="79">
        <v>3</v>
      </c>
      <c r="H53" s="80">
        <v>15.68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228</v>
      </c>
      <c r="D54" s="75">
        <v>222</v>
      </c>
      <c r="E54" s="75">
        <v>-6</v>
      </c>
      <c r="F54" s="78">
        <v>-0.03</v>
      </c>
      <c r="G54" s="79">
        <v>4</v>
      </c>
      <c r="H54" s="80">
        <v>28.36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42</v>
      </c>
      <c r="D55" s="75">
        <v>42</v>
      </c>
      <c r="E55" s="75">
        <v>0</v>
      </c>
      <c r="F55" s="78">
        <v>0</v>
      </c>
      <c r="G55" s="79">
        <v>1</v>
      </c>
      <c r="H55" s="80">
        <v>29.61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55</v>
      </c>
      <c r="D56" s="75">
        <v>64</v>
      </c>
      <c r="E56" s="75">
        <v>9</v>
      </c>
      <c r="F56" s="78">
        <v>0.16</v>
      </c>
      <c r="G56" s="79">
        <v>3</v>
      </c>
      <c r="H56" s="80">
        <v>33.6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282</v>
      </c>
      <c r="D57" s="75">
        <v>290</v>
      </c>
      <c r="E57" s="75">
        <v>8</v>
      </c>
      <c r="F57" s="78">
        <v>0.03</v>
      </c>
      <c r="G57" s="79">
        <v>9</v>
      </c>
      <c r="H57" s="80">
        <v>27.86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504</v>
      </c>
      <c r="D58" s="75">
        <v>570</v>
      </c>
      <c r="E58" s="75">
        <v>66</v>
      </c>
      <c r="F58" s="78">
        <v>0.13</v>
      </c>
      <c r="G58" s="79">
        <v>24</v>
      </c>
      <c r="H58" s="80">
        <v>23.97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143</v>
      </c>
      <c r="D59" s="75">
        <v>152</v>
      </c>
      <c r="E59" s="75">
        <v>9</v>
      </c>
      <c r="F59" s="78">
        <v>0.06</v>
      </c>
      <c r="G59" s="79">
        <v>4</v>
      </c>
      <c r="H59" s="80">
        <v>17.36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1719</v>
      </c>
      <c r="D60" s="75">
        <v>1817</v>
      </c>
      <c r="E60" s="75">
        <v>98</v>
      </c>
      <c r="F60" s="78">
        <v>0.06</v>
      </c>
      <c r="G60" s="79">
        <v>53</v>
      </c>
      <c r="H60" s="80">
        <v>18.37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52</v>
      </c>
      <c r="D61" s="75">
        <v>60</v>
      </c>
      <c r="E61" s="75">
        <v>8</v>
      </c>
      <c r="F61" s="78">
        <v>0.15</v>
      </c>
      <c r="G61" s="79">
        <v>2</v>
      </c>
      <c r="H61" s="80">
        <v>13.34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27</v>
      </c>
      <c r="D62" s="75">
        <v>28</v>
      </c>
      <c r="E62" s="75">
        <v>1</v>
      </c>
      <c r="F62" s="78">
        <v>0.04</v>
      </c>
      <c r="G62" s="79">
        <v>1</v>
      </c>
      <c r="H62" s="80">
        <v>8.6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35</v>
      </c>
      <c r="D63" s="75">
        <v>29</v>
      </c>
      <c r="E63" s="75">
        <v>-6</v>
      </c>
      <c r="F63" s="78">
        <v>-0.17</v>
      </c>
      <c r="G63" s="79">
        <v>1</v>
      </c>
      <c r="H63" s="80">
        <v>10.1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861</v>
      </c>
      <c r="D64" s="75">
        <v>889</v>
      </c>
      <c r="E64" s="75">
        <v>28</v>
      </c>
      <c r="F64" s="78">
        <v>0.03</v>
      </c>
      <c r="G64" s="79">
        <v>23</v>
      </c>
      <c r="H64" s="80">
        <v>12.42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220</v>
      </c>
      <c r="D66" s="75">
        <v>234</v>
      </c>
      <c r="E66" s="75">
        <v>14</v>
      </c>
      <c r="F66" s="78">
        <v>0.06</v>
      </c>
      <c r="G66" s="79">
        <v>7</v>
      </c>
      <c r="H66" s="80">
        <v>10.84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258</v>
      </c>
      <c r="D67" s="75">
        <v>268</v>
      </c>
      <c r="E67" s="75">
        <v>10</v>
      </c>
      <c r="F67" s="78">
        <v>0.04</v>
      </c>
      <c r="G67" s="79">
        <v>7</v>
      </c>
      <c r="H67" s="80">
        <v>19.86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39</v>
      </c>
      <c r="D68" s="75">
        <v>41</v>
      </c>
      <c r="E68" s="75">
        <v>2</v>
      </c>
      <c r="F68" s="78">
        <v>0.05</v>
      </c>
      <c r="G68" s="79">
        <v>1</v>
      </c>
      <c r="H68" s="80">
        <v>31.57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689</v>
      </c>
      <c r="D69" s="75">
        <v>723</v>
      </c>
      <c r="E69" s="75">
        <v>34</v>
      </c>
      <c r="F69" s="78">
        <v>0.05</v>
      </c>
      <c r="G69" s="79">
        <v>23</v>
      </c>
      <c r="H69" s="80">
        <v>19.13</v>
      </c>
      <c r="I69" s="73" t="s">
        <v>128</v>
      </c>
    </row>
    <row r="70" spans="1:9" ht="13.5">
      <c r="A70" s="81"/>
      <c r="B70" s="81" t="s">
        <v>176</v>
      </c>
      <c r="C70" s="79">
        <v>22891</v>
      </c>
      <c r="D70" s="79">
        <v>23829</v>
      </c>
      <c r="E70" s="79">
        <v>938</v>
      </c>
      <c r="F70" s="82">
        <v>0.04</v>
      </c>
      <c r="G70" s="79">
        <v>787</v>
      </c>
      <c r="H70" s="80">
        <v>28.31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264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1520</v>
      </c>
      <c r="D3" s="75">
        <v>1668</v>
      </c>
      <c r="E3" s="75">
        <v>148</v>
      </c>
      <c r="F3" s="78">
        <v>0.1</v>
      </c>
      <c r="G3" s="79">
        <v>60</v>
      </c>
      <c r="H3" s="80">
        <v>36.82</v>
      </c>
      <c r="I3" s="73" t="s">
        <v>55</v>
      </c>
    </row>
    <row r="4" spans="1:9" ht="13.5">
      <c r="A4" s="73" t="s">
        <v>56</v>
      </c>
      <c r="B4" s="73" t="s">
        <v>57</v>
      </c>
      <c r="C4" s="75">
        <v>12</v>
      </c>
      <c r="D4" s="75">
        <v>15</v>
      </c>
      <c r="E4" s="75">
        <v>3</v>
      </c>
      <c r="F4" s="78">
        <v>0.25</v>
      </c>
      <c r="G4" s="79">
        <v>1</v>
      </c>
      <c r="H4" s="80">
        <v>18.26</v>
      </c>
      <c r="I4" s="73" t="s">
        <v>55</v>
      </c>
    </row>
    <row r="5" spans="1:9" ht="13.5">
      <c r="A5" s="73" t="s">
        <v>58</v>
      </c>
      <c r="B5" s="73" t="s">
        <v>59</v>
      </c>
      <c r="C5" s="75">
        <v>71</v>
      </c>
      <c r="D5" s="75">
        <v>86</v>
      </c>
      <c r="E5" s="75">
        <v>15</v>
      </c>
      <c r="F5" s="78">
        <v>0.21</v>
      </c>
      <c r="G5" s="79">
        <v>5</v>
      </c>
      <c r="H5" s="80">
        <v>56.78</v>
      </c>
      <c r="I5" s="73" t="s">
        <v>55</v>
      </c>
    </row>
    <row r="6" spans="1:9" ht="13.5">
      <c r="A6" s="73" t="s">
        <v>60</v>
      </c>
      <c r="B6" s="73" t="s">
        <v>61</v>
      </c>
      <c r="C6" s="75">
        <v>257</v>
      </c>
      <c r="D6" s="75">
        <v>290</v>
      </c>
      <c r="E6" s="75">
        <v>33</v>
      </c>
      <c r="F6" s="78">
        <v>0.13</v>
      </c>
      <c r="G6" s="79">
        <v>15</v>
      </c>
      <c r="H6" s="80">
        <v>46.34</v>
      </c>
      <c r="I6" s="73" t="s">
        <v>55</v>
      </c>
    </row>
    <row r="7" spans="1:9" ht="13.5">
      <c r="A7" s="73" t="s">
        <v>62</v>
      </c>
      <c r="B7" s="73" t="s">
        <v>63</v>
      </c>
      <c r="C7" s="75">
        <v>162</v>
      </c>
      <c r="D7" s="75">
        <v>186</v>
      </c>
      <c r="E7" s="75">
        <v>24</v>
      </c>
      <c r="F7" s="78">
        <v>0.15</v>
      </c>
      <c r="G7" s="79">
        <v>9</v>
      </c>
      <c r="H7" s="80">
        <v>39.85</v>
      </c>
      <c r="I7" s="73" t="s">
        <v>13</v>
      </c>
    </row>
    <row r="8" spans="1:9" ht="13.5">
      <c r="A8" s="73" t="s">
        <v>64</v>
      </c>
      <c r="B8" s="73" t="s">
        <v>65</v>
      </c>
      <c r="C8" s="75">
        <v>27</v>
      </c>
      <c r="D8" s="75">
        <v>31</v>
      </c>
      <c r="E8" s="75">
        <v>4</v>
      </c>
      <c r="F8" s="78">
        <v>0.15</v>
      </c>
      <c r="G8" s="79">
        <v>2</v>
      </c>
      <c r="H8" s="80">
        <v>40.6</v>
      </c>
      <c r="I8" s="73" t="s">
        <v>55</v>
      </c>
    </row>
    <row r="9" spans="1:9" ht="13.5">
      <c r="A9" s="73" t="s">
        <v>66</v>
      </c>
      <c r="B9" s="73" t="s">
        <v>67</v>
      </c>
      <c r="C9" s="75">
        <v>11</v>
      </c>
      <c r="D9" s="75">
        <v>13</v>
      </c>
      <c r="E9" s="75">
        <v>2</v>
      </c>
      <c r="F9" s="78">
        <v>0.18</v>
      </c>
      <c r="G9" s="79">
        <v>1</v>
      </c>
      <c r="H9" s="80">
        <v>43.14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151</v>
      </c>
      <c r="D10" s="75">
        <v>180</v>
      </c>
      <c r="E10" s="75">
        <v>29</v>
      </c>
      <c r="F10" s="78">
        <v>0.19</v>
      </c>
      <c r="G10" s="79">
        <v>7</v>
      </c>
      <c r="H10" s="80">
        <v>44.76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153</v>
      </c>
      <c r="D11" s="75">
        <v>168</v>
      </c>
      <c r="E11" s="75">
        <v>15</v>
      </c>
      <c r="F11" s="78">
        <v>0.1</v>
      </c>
      <c r="G11" s="79">
        <v>6</v>
      </c>
      <c r="H11" s="80">
        <v>49.44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116</v>
      </c>
      <c r="D12" s="75">
        <v>140</v>
      </c>
      <c r="E12" s="75">
        <v>24</v>
      </c>
      <c r="F12" s="78">
        <v>0.21</v>
      </c>
      <c r="G12" s="79">
        <v>8</v>
      </c>
      <c r="H12" s="80">
        <v>44.6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186</v>
      </c>
      <c r="D13" s="75">
        <v>205</v>
      </c>
      <c r="E13" s="75">
        <v>19</v>
      </c>
      <c r="F13" s="78">
        <v>0.1</v>
      </c>
      <c r="G13" s="79">
        <v>9</v>
      </c>
      <c r="H13" s="80">
        <v>28.46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239</v>
      </c>
      <c r="D14" s="75">
        <v>269</v>
      </c>
      <c r="E14" s="75">
        <v>30</v>
      </c>
      <c r="F14" s="78">
        <v>0.13</v>
      </c>
      <c r="G14" s="79">
        <v>11</v>
      </c>
      <c r="H14" s="80">
        <v>24.79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357</v>
      </c>
      <c r="D15" s="75">
        <v>424</v>
      </c>
      <c r="E15" s="75">
        <v>67</v>
      </c>
      <c r="F15" s="78">
        <v>0.19</v>
      </c>
      <c r="G15" s="79">
        <v>20</v>
      </c>
      <c r="H15" s="80">
        <v>28.87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129</v>
      </c>
      <c r="D16" s="75">
        <v>160</v>
      </c>
      <c r="E16" s="75">
        <v>31</v>
      </c>
      <c r="F16" s="78">
        <v>0.24</v>
      </c>
      <c r="G16" s="79">
        <v>9</v>
      </c>
      <c r="H16" s="80">
        <v>49.54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568</v>
      </c>
      <c r="D17" s="75">
        <v>641</v>
      </c>
      <c r="E17" s="75">
        <v>73</v>
      </c>
      <c r="F17" s="78">
        <v>0.13</v>
      </c>
      <c r="G17" s="79">
        <v>26</v>
      </c>
      <c r="H17" s="80">
        <v>30.9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725</v>
      </c>
      <c r="D18" s="75">
        <v>834</v>
      </c>
      <c r="E18" s="75">
        <v>109</v>
      </c>
      <c r="F18" s="78">
        <v>0.15</v>
      </c>
      <c r="G18" s="79">
        <v>39</v>
      </c>
      <c r="H18" s="80">
        <v>29.77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34</v>
      </c>
      <c r="D19" s="75">
        <v>47</v>
      </c>
      <c r="E19" s="75">
        <v>13</v>
      </c>
      <c r="F19" s="78">
        <v>0.38</v>
      </c>
      <c r="G19" s="79">
        <v>3</v>
      </c>
      <c r="H19" s="80">
        <v>27.79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259</v>
      </c>
      <c r="D20" s="75">
        <v>318</v>
      </c>
      <c r="E20" s="75">
        <v>59</v>
      </c>
      <c r="F20" s="78">
        <v>0.23</v>
      </c>
      <c r="G20" s="79">
        <v>17</v>
      </c>
      <c r="H20" s="80">
        <v>31.61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32</v>
      </c>
      <c r="D21" s="75">
        <v>49</v>
      </c>
      <c r="E21" s="75">
        <v>17</v>
      </c>
      <c r="F21" s="78">
        <v>0.53</v>
      </c>
      <c r="G21" s="79">
        <v>4</v>
      </c>
      <c r="H21" s="80">
        <v>60.87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421</v>
      </c>
      <c r="D22" s="75">
        <v>505</v>
      </c>
      <c r="E22" s="75">
        <v>84</v>
      </c>
      <c r="F22" s="78">
        <v>0.2</v>
      </c>
      <c r="G22" s="79">
        <v>29</v>
      </c>
      <c r="H22" s="80">
        <v>19.06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19</v>
      </c>
      <c r="D23" s="75">
        <v>24</v>
      </c>
      <c r="E23" s="75">
        <v>5</v>
      </c>
      <c r="F23" s="78">
        <v>0.26</v>
      </c>
      <c r="G23" s="79">
        <v>2</v>
      </c>
      <c r="H23" s="80">
        <v>28.02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43</v>
      </c>
      <c r="D24" s="75">
        <v>37</v>
      </c>
      <c r="E24" s="75">
        <v>-6</v>
      </c>
      <c r="F24" s="78">
        <v>-0.14</v>
      </c>
      <c r="G24" s="79">
        <v>2</v>
      </c>
      <c r="H24" s="80">
        <v>73.8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436</v>
      </c>
      <c r="D25" s="75">
        <v>475</v>
      </c>
      <c r="E25" s="75">
        <v>39</v>
      </c>
      <c r="F25" s="78">
        <v>0.09</v>
      </c>
      <c r="G25" s="79">
        <v>17</v>
      </c>
      <c r="H25" s="80">
        <v>43.25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90</v>
      </c>
      <c r="D26" s="75">
        <v>129</v>
      </c>
      <c r="E26" s="75">
        <v>39</v>
      </c>
      <c r="F26" s="78">
        <v>0.43</v>
      </c>
      <c r="G26" s="79">
        <v>11</v>
      </c>
      <c r="H26" s="80">
        <v>37.76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31</v>
      </c>
      <c r="D27" s="75">
        <v>39</v>
      </c>
      <c r="E27" s="75">
        <v>8</v>
      </c>
      <c r="F27" s="78">
        <v>0.26</v>
      </c>
      <c r="G27" s="79">
        <v>2</v>
      </c>
      <c r="H27" s="80">
        <v>41.9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37</v>
      </c>
      <c r="D28" s="75">
        <v>43</v>
      </c>
      <c r="E28" s="75">
        <v>6</v>
      </c>
      <c r="F28" s="78">
        <v>0.16</v>
      </c>
      <c r="G28" s="79">
        <v>2</v>
      </c>
      <c r="H28" s="80">
        <v>46.54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55</v>
      </c>
      <c r="D29" s="75">
        <v>68</v>
      </c>
      <c r="E29" s="75">
        <v>13</v>
      </c>
      <c r="F29" s="78">
        <v>0.24</v>
      </c>
      <c r="G29" s="79">
        <v>4</v>
      </c>
      <c r="H29" s="80">
        <v>41.31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138</v>
      </c>
      <c r="D30" s="75">
        <v>152</v>
      </c>
      <c r="E30" s="75">
        <v>14</v>
      </c>
      <c r="F30" s="78">
        <v>0.1</v>
      </c>
      <c r="G30" s="79">
        <v>8</v>
      </c>
      <c r="H30" s="80">
        <v>34.44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59</v>
      </c>
      <c r="D31" s="75">
        <v>69</v>
      </c>
      <c r="E31" s="75">
        <v>10</v>
      </c>
      <c r="F31" s="78">
        <v>0.17</v>
      </c>
      <c r="G31" s="79">
        <v>3</v>
      </c>
      <c r="H31" s="80">
        <v>48.75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100</v>
      </c>
      <c r="D33" s="75">
        <v>125</v>
      </c>
      <c r="E33" s="75">
        <v>25</v>
      </c>
      <c r="F33" s="78">
        <v>0.25</v>
      </c>
      <c r="G33" s="79">
        <v>7</v>
      </c>
      <c r="H33" s="80">
        <v>23.55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34</v>
      </c>
      <c r="D34" s="75">
        <v>39</v>
      </c>
      <c r="E34" s="75">
        <v>5</v>
      </c>
      <c r="F34" s="78">
        <v>0.15</v>
      </c>
      <c r="G34" s="79">
        <v>2</v>
      </c>
      <c r="H34" s="80">
        <v>28.72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80</v>
      </c>
      <c r="D35" s="75">
        <v>86</v>
      </c>
      <c r="E35" s="75">
        <v>6</v>
      </c>
      <c r="F35" s="78">
        <v>0.08</v>
      </c>
      <c r="G35" s="79">
        <v>3</v>
      </c>
      <c r="H35" s="80">
        <v>32.77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22</v>
      </c>
      <c r="D37" s="75">
        <v>26</v>
      </c>
      <c r="E37" s="75">
        <v>4</v>
      </c>
      <c r="F37" s="78">
        <v>0.18</v>
      </c>
      <c r="G37" s="79">
        <v>1</v>
      </c>
      <c r="H37" s="80">
        <v>26.14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262</v>
      </c>
      <c r="D38" s="75">
        <v>296</v>
      </c>
      <c r="E38" s="75">
        <v>34</v>
      </c>
      <c r="F38" s="78">
        <v>0.13</v>
      </c>
      <c r="G38" s="79">
        <v>13</v>
      </c>
      <c r="H38" s="80">
        <v>22.84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771</v>
      </c>
      <c r="D39" s="75">
        <v>897</v>
      </c>
      <c r="E39" s="75">
        <v>126</v>
      </c>
      <c r="F39" s="78">
        <v>0.16</v>
      </c>
      <c r="G39" s="79">
        <v>45</v>
      </c>
      <c r="H39" s="80">
        <v>27.19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21</v>
      </c>
      <c r="D40" s="75">
        <v>27</v>
      </c>
      <c r="E40" s="75">
        <v>6</v>
      </c>
      <c r="F40" s="78">
        <v>0.29000000000000004</v>
      </c>
      <c r="G40" s="79">
        <v>2</v>
      </c>
      <c r="H40" s="80">
        <v>81.37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619</v>
      </c>
      <c r="D41" s="75">
        <v>838</v>
      </c>
      <c r="E41" s="75">
        <v>219</v>
      </c>
      <c r="F41" s="78">
        <v>0.35</v>
      </c>
      <c r="G41" s="79">
        <v>65</v>
      </c>
      <c r="H41" s="80">
        <v>16.29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148</v>
      </c>
      <c r="D42" s="75">
        <v>169</v>
      </c>
      <c r="E42" s="75">
        <v>21</v>
      </c>
      <c r="F42" s="78">
        <v>0.14</v>
      </c>
      <c r="G42" s="79">
        <v>9</v>
      </c>
      <c r="H42" s="80">
        <v>14.18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133</v>
      </c>
      <c r="D43" s="75">
        <v>157</v>
      </c>
      <c r="E43" s="75">
        <v>24</v>
      </c>
      <c r="F43" s="78">
        <v>0.18</v>
      </c>
      <c r="G43" s="79">
        <v>9</v>
      </c>
      <c r="H43" s="80">
        <v>26.28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310</v>
      </c>
      <c r="D44" s="75">
        <v>370</v>
      </c>
      <c r="E44" s="75">
        <v>60</v>
      </c>
      <c r="F44" s="78">
        <v>0.19</v>
      </c>
      <c r="G44" s="79">
        <v>20</v>
      </c>
      <c r="H44" s="80">
        <v>36.9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390</v>
      </c>
      <c r="D45" s="75">
        <v>393</v>
      </c>
      <c r="E45" s="75">
        <v>3</v>
      </c>
      <c r="F45" s="78">
        <v>0.01</v>
      </c>
      <c r="G45" s="79">
        <v>17</v>
      </c>
      <c r="H45" s="80">
        <v>20.9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577</v>
      </c>
      <c r="D46" s="75">
        <v>730</v>
      </c>
      <c r="E46" s="75">
        <v>153</v>
      </c>
      <c r="F46" s="78">
        <v>0.27</v>
      </c>
      <c r="G46" s="79">
        <v>49</v>
      </c>
      <c r="H46" s="80">
        <v>32.02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10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80">
        <v>17.49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109</v>
      </c>
      <c r="D49" s="75">
        <v>135</v>
      </c>
      <c r="E49" s="75">
        <v>26</v>
      </c>
      <c r="F49" s="78">
        <v>0.24</v>
      </c>
      <c r="G49" s="79">
        <v>9</v>
      </c>
      <c r="H49" s="80">
        <v>26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73</v>
      </c>
      <c r="D50" s="75">
        <v>78</v>
      </c>
      <c r="E50" s="75">
        <v>5</v>
      </c>
      <c r="F50" s="78">
        <v>0.07</v>
      </c>
      <c r="G50" s="79">
        <v>2</v>
      </c>
      <c r="H50" s="80">
        <v>23.09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144</v>
      </c>
      <c r="D51" s="75">
        <v>149</v>
      </c>
      <c r="E51" s="75">
        <v>5</v>
      </c>
      <c r="F51" s="78">
        <v>0.03</v>
      </c>
      <c r="G51" s="79">
        <v>6</v>
      </c>
      <c r="H51" s="80">
        <v>32.72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353</v>
      </c>
      <c r="D52" s="75">
        <v>411</v>
      </c>
      <c r="E52" s="75">
        <v>58</v>
      </c>
      <c r="F52" s="78">
        <v>0.16</v>
      </c>
      <c r="G52" s="79">
        <v>22</v>
      </c>
      <c r="H52" s="80">
        <v>33.39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71</v>
      </c>
      <c r="D53" s="75">
        <v>82</v>
      </c>
      <c r="E53" s="75">
        <v>11</v>
      </c>
      <c r="F53" s="78">
        <v>0.15</v>
      </c>
      <c r="G53" s="79">
        <v>4</v>
      </c>
      <c r="H53" s="80">
        <v>16.34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139</v>
      </c>
      <c r="D54" s="75">
        <v>145</v>
      </c>
      <c r="E54" s="75">
        <v>6</v>
      </c>
      <c r="F54" s="78">
        <v>0.04</v>
      </c>
      <c r="G54" s="79">
        <v>4</v>
      </c>
      <c r="H54" s="80">
        <v>31.06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15</v>
      </c>
      <c r="D55" s="75">
        <v>20</v>
      </c>
      <c r="E55" s="75">
        <v>5</v>
      </c>
      <c r="F55" s="78">
        <v>0.33</v>
      </c>
      <c r="G55" s="79">
        <v>2</v>
      </c>
      <c r="H55" s="80">
        <v>41.5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96</v>
      </c>
      <c r="D56" s="75">
        <v>90</v>
      </c>
      <c r="E56" s="75">
        <v>-6</v>
      </c>
      <c r="F56" s="78">
        <v>-0.06</v>
      </c>
      <c r="G56" s="79">
        <v>3</v>
      </c>
      <c r="H56" s="80">
        <v>28.99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38</v>
      </c>
      <c r="D57" s="75">
        <v>51</v>
      </c>
      <c r="E57" s="75">
        <v>13</v>
      </c>
      <c r="F57" s="78">
        <v>0.34</v>
      </c>
      <c r="G57" s="79">
        <v>3</v>
      </c>
      <c r="H57" s="80">
        <v>22.98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91</v>
      </c>
      <c r="D58" s="75">
        <v>134</v>
      </c>
      <c r="E58" s="75">
        <v>43</v>
      </c>
      <c r="F58" s="78">
        <v>0.47</v>
      </c>
      <c r="G58" s="79">
        <v>11</v>
      </c>
      <c r="H58" s="80">
        <v>31.56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21</v>
      </c>
      <c r="D59" s="75">
        <v>27</v>
      </c>
      <c r="E59" s="75">
        <v>6</v>
      </c>
      <c r="F59" s="78">
        <v>0.29000000000000004</v>
      </c>
      <c r="G59" s="79">
        <v>2</v>
      </c>
      <c r="H59" s="80">
        <v>19.93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965</v>
      </c>
      <c r="D60" s="75">
        <v>1112</v>
      </c>
      <c r="E60" s="75">
        <v>147</v>
      </c>
      <c r="F60" s="78">
        <v>0.15</v>
      </c>
      <c r="G60" s="79">
        <v>49</v>
      </c>
      <c r="H60" s="80">
        <v>15.81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116</v>
      </c>
      <c r="D61" s="75">
        <v>128</v>
      </c>
      <c r="E61" s="75">
        <v>12</v>
      </c>
      <c r="F61" s="78">
        <v>0.1</v>
      </c>
      <c r="G61" s="79">
        <v>4</v>
      </c>
      <c r="H61" s="80">
        <v>13.03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23</v>
      </c>
      <c r="D62" s="75">
        <v>23</v>
      </c>
      <c r="E62" s="75">
        <v>0</v>
      </c>
      <c r="F62" s="78">
        <v>0</v>
      </c>
      <c r="G62" s="79">
        <v>0</v>
      </c>
      <c r="H62" s="80">
        <v>26.65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780</v>
      </c>
      <c r="D64" s="75">
        <v>939</v>
      </c>
      <c r="E64" s="75">
        <v>159</v>
      </c>
      <c r="F64" s="78">
        <v>0.2</v>
      </c>
      <c r="G64" s="79">
        <v>49</v>
      </c>
      <c r="H64" s="80">
        <v>9.38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112</v>
      </c>
      <c r="D66" s="75">
        <v>180</v>
      </c>
      <c r="E66" s="75">
        <v>68</v>
      </c>
      <c r="F66" s="78">
        <v>0.61</v>
      </c>
      <c r="G66" s="79">
        <v>17</v>
      </c>
      <c r="H66" s="80">
        <v>15.92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185</v>
      </c>
      <c r="D67" s="75">
        <v>211</v>
      </c>
      <c r="E67" s="75">
        <v>26</v>
      </c>
      <c r="F67" s="78">
        <v>0.14</v>
      </c>
      <c r="G67" s="79">
        <v>9</v>
      </c>
      <c r="H67" s="80">
        <v>16.04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50</v>
      </c>
      <c r="D68" s="75">
        <v>57</v>
      </c>
      <c r="E68" s="75">
        <v>7</v>
      </c>
      <c r="F68" s="78">
        <v>0.14</v>
      </c>
      <c r="G68" s="79">
        <v>2</v>
      </c>
      <c r="H68" s="80">
        <v>30.94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99</v>
      </c>
      <c r="D69" s="75">
        <v>136</v>
      </c>
      <c r="E69" s="75">
        <v>37</v>
      </c>
      <c r="F69" s="78">
        <v>0.37</v>
      </c>
      <c r="G69" s="79">
        <v>10</v>
      </c>
      <c r="H69" s="80">
        <v>19.75</v>
      </c>
      <c r="I69" s="73" t="s">
        <v>128</v>
      </c>
    </row>
    <row r="70" spans="1:9" ht="13.5">
      <c r="A70" s="81"/>
      <c r="B70" s="81" t="s">
        <v>176</v>
      </c>
      <c r="C70" s="79">
        <v>13314</v>
      </c>
      <c r="D70" s="79">
        <v>15558</v>
      </c>
      <c r="E70" s="79">
        <v>2244</v>
      </c>
      <c r="F70" s="82">
        <v>0.17</v>
      </c>
      <c r="G70" s="79">
        <v>783</v>
      </c>
      <c r="H70" s="80">
        <v>28.63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265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6441</v>
      </c>
      <c r="D3" s="75">
        <v>6449</v>
      </c>
      <c r="E3" s="75">
        <v>8</v>
      </c>
      <c r="F3" s="78">
        <v>0</v>
      </c>
      <c r="G3" s="79">
        <v>132</v>
      </c>
      <c r="H3" s="80">
        <v>70.26</v>
      </c>
      <c r="I3" s="73" t="s">
        <v>55</v>
      </c>
    </row>
    <row r="4" spans="1:9" ht="13.5">
      <c r="A4" s="73" t="s">
        <v>56</v>
      </c>
      <c r="B4" s="73" t="s">
        <v>57</v>
      </c>
      <c r="C4" s="75">
        <v>111</v>
      </c>
      <c r="D4" s="75">
        <v>116</v>
      </c>
      <c r="E4" s="75">
        <v>5</v>
      </c>
      <c r="F4" s="78">
        <v>0.05</v>
      </c>
      <c r="G4" s="79">
        <v>4</v>
      </c>
      <c r="H4" s="80">
        <v>55.31</v>
      </c>
      <c r="I4" s="73" t="s">
        <v>55</v>
      </c>
    </row>
    <row r="5" spans="1:9" ht="13.5">
      <c r="A5" s="73" t="s">
        <v>58</v>
      </c>
      <c r="B5" s="73" t="s">
        <v>59</v>
      </c>
      <c r="C5" s="75">
        <v>1398</v>
      </c>
      <c r="D5" s="75">
        <v>1406</v>
      </c>
      <c r="E5" s="75">
        <v>8</v>
      </c>
      <c r="F5" s="78">
        <v>0.01</v>
      </c>
      <c r="G5" s="79">
        <v>45</v>
      </c>
      <c r="H5" s="80">
        <v>85.01</v>
      </c>
      <c r="I5" s="73" t="s">
        <v>55</v>
      </c>
    </row>
    <row r="6" spans="1:9" ht="13.5">
      <c r="A6" s="73" t="s">
        <v>60</v>
      </c>
      <c r="B6" s="73" t="s">
        <v>61</v>
      </c>
      <c r="C6" s="75">
        <v>1914</v>
      </c>
      <c r="D6" s="75">
        <v>1907</v>
      </c>
      <c r="E6" s="75">
        <v>-7</v>
      </c>
      <c r="F6" s="78">
        <v>0</v>
      </c>
      <c r="G6" s="79">
        <v>63</v>
      </c>
      <c r="H6" s="80">
        <v>72.02</v>
      </c>
      <c r="I6" s="73" t="s">
        <v>55</v>
      </c>
    </row>
    <row r="7" spans="1:9" ht="13.5">
      <c r="A7" s="73" t="s">
        <v>62</v>
      </c>
      <c r="B7" s="73" t="s">
        <v>63</v>
      </c>
      <c r="C7" s="75">
        <v>815</v>
      </c>
      <c r="D7" s="75">
        <v>839</v>
      </c>
      <c r="E7" s="75">
        <v>24</v>
      </c>
      <c r="F7" s="78">
        <v>0.03</v>
      </c>
      <c r="G7" s="79">
        <v>26</v>
      </c>
      <c r="H7" s="80">
        <v>58.32</v>
      </c>
      <c r="I7" s="73" t="s">
        <v>13</v>
      </c>
    </row>
    <row r="8" spans="1:9" ht="13.5">
      <c r="A8" s="73" t="s">
        <v>64</v>
      </c>
      <c r="B8" s="73" t="s">
        <v>65</v>
      </c>
      <c r="C8" s="75">
        <v>213</v>
      </c>
      <c r="D8" s="75">
        <v>208</v>
      </c>
      <c r="E8" s="75">
        <v>-5</v>
      </c>
      <c r="F8" s="78">
        <v>-0.02</v>
      </c>
      <c r="G8" s="79">
        <v>7</v>
      </c>
      <c r="H8" s="80">
        <v>68.09</v>
      </c>
      <c r="I8" s="73" t="s">
        <v>55</v>
      </c>
    </row>
    <row r="9" spans="1:9" ht="13.5">
      <c r="A9" s="73" t="s">
        <v>66</v>
      </c>
      <c r="B9" s="73" t="s">
        <v>67</v>
      </c>
      <c r="C9" s="75">
        <v>90</v>
      </c>
      <c r="D9" s="75">
        <v>93</v>
      </c>
      <c r="E9" s="75">
        <v>3</v>
      </c>
      <c r="F9" s="78">
        <v>0.03</v>
      </c>
      <c r="G9" s="79">
        <v>3</v>
      </c>
      <c r="H9" s="80">
        <v>74.06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592</v>
      </c>
      <c r="D10" s="75">
        <v>641</v>
      </c>
      <c r="E10" s="75">
        <v>49</v>
      </c>
      <c r="F10" s="78">
        <v>0.08</v>
      </c>
      <c r="G10" s="79">
        <v>14</v>
      </c>
      <c r="H10" s="80">
        <v>50.2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890</v>
      </c>
      <c r="D11" s="75">
        <v>891</v>
      </c>
      <c r="E11" s="75">
        <v>1</v>
      </c>
      <c r="F11" s="78">
        <v>0</v>
      </c>
      <c r="G11" s="79">
        <v>18</v>
      </c>
      <c r="H11" s="80">
        <v>79.87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1270</v>
      </c>
      <c r="D12" s="75">
        <v>1262</v>
      </c>
      <c r="E12" s="75">
        <v>-8</v>
      </c>
      <c r="F12" s="78">
        <v>-0.01</v>
      </c>
      <c r="G12" s="79">
        <v>31</v>
      </c>
      <c r="H12" s="80">
        <v>67.49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730</v>
      </c>
      <c r="D13" s="75">
        <v>747</v>
      </c>
      <c r="E13" s="75">
        <v>17</v>
      </c>
      <c r="F13" s="78">
        <v>0.02</v>
      </c>
      <c r="G13" s="79">
        <v>23</v>
      </c>
      <c r="H13" s="80">
        <v>39.76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588</v>
      </c>
      <c r="D14" s="75">
        <v>673</v>
      </c>
      <c r="E14" s="75">
        <v>85</v>
      </c>
      <c r="F14" s="78">
        <v>0.14</v>
      </c>
      <c r="G14" s="79">
        <v>29</v>
      </c>
      <c r="H14" s="80">
        <v>36.43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2403</v>
      </c>
      <c r="D15" s="75">
        <v>2722</v>
      </c>
      <c r="E15" s="75">
        <v>319</v>
      </c>
      <c r="F15" s="78">
        <v>0.13</v>
      </c>
      <c r="G15" s="79">
        <v>107</v>
      </c>
      <c r="H15" s="80">
        <v>51.31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567</v>
      </c>
      <c r="D16" s="75">
        <v>651</v>
      </c>
      <c r="E16" s="75">
        <v>84</v>
      </c>
      <c r="F16" s="78">
        <v>0.15</v>
      </c>
      <c r="G16" s="79">
        <v>27</v>
      </c>
      <c r="H16" s="80">
        <v>40.77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3904</v>
      </c>
      <c r="D17" s="75">
        <v>3986</v>
      </c>
      <c r="E17" s="75">
        <v>82</v>
      </c>
      <c r="F17" s="78">
        <v>0.02</v>
      </c>
      <c r="G17" s="79">
        <v>92</v>
      </c>
      <c r="H17" s="80">
        <v>41.77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4010</v>
      </c>
      <c r="D18" s="75">
        <v>4111</v>
      </c>
      <c r="E18" s="75">
        <v>101</v>
      </c>
      <c r="F18" s="78">
        <v>0.03</v>
      </c>
      <c r="G18" s="79">
        <v>108</v>
      </c>
      <c r="H18" s="80">
        <v>40.99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1654</v>
      </c>
      <c r="D19" s="75">
        <v>1803</v>
      </c>
      <c r="E19" s="75">
        <v>149</v>
      </c>
      <c r="F19" s="78">
        <v>0.09</v>
      </c>
      <c r="G19" s="79">
        <v>67</v>
      </c>
      <c r="H19" s="80">
        <v>51.01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1632</v>
      </c>
      <c r="D20" s="75">
        <v>1791</v>
      </c>
      <c r="E20" s="75">
        <v>159</v>
      </c>
      <c r="F20" s="78">
        <v>0.1</v>
      </c>
      <c r="G20" s="79">
        <v>61</v>
      </c>
      <c r="H20" s="80">
        <v>49.46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727</v>
      </c>
      <c r="D21" s="75">
        <v>804</v>
      </c>
      <c r="E21" s="75">
        <v>77</v>
      </c>
      <c r="F21" s="78">
        <v>0.11</v>
      </c>
      <c r="G21" s="79">
        <v>27</v>
      </c>
      <c r="H21" s="80">
        <v>63.99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2239</v>
      </c>
      <c r="D22" s="75">
        <v>2491</v>
      </c>
      <c r="E22" s="75">
        <v>252</v>
      </c>
      <c r="F22" s="78">
        <v>0.11</v>
      </c>
      <c r="G22" s="79">
        <v>113</v>
      </c>
      <c r="H22" s="80">
        <v>34.34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283</v>
      </c>
      <c r="D23" s="75">
        <v>315</v>
      </c>
      <c r="E23" s="75">
        <v>32</v>
      </c>
      <c r="F23" s="78">
        <v>0.11</v>
      </c>
      <c r="G23" s="79">
        <v>16</v>
      </c>
      <c r="H23" s="80">
        <v>50.58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234</v>
      </c>
      <c r="D24" s="75">
        <v>252</v>
      </c>
      <c r="E24" s="75">
        <v>18</v>
      </c>
      <c r="F24" s="78">
        <v>0.08</v>
      </c>
      <c r="G24" s="79">
        <v>9</v>
      </c>
      <c r="H24" s="80">
        <v>45.6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605</v>
      </c>
      <c r="D25" s="75">
        <v>618</v>
      </c>
      <c r="E25" s="75">
        <v>13</v>
      </c>
      <c r="F25" s="78">
        <v>0.02</v>
      </c>
      <c r="G25" s="79">
        <v>15</v>
      </c>
      <c r="H25" s="80">
        <v>49.49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368</v>
      </c>
      <c r="D26" s="75">
        <v>369</v>
      </c>
      <c r="E26" s="75">
        <v>1</v>
      </c>
      <c r="F26" s="78">
        <v>0</v>
      </c>
      <c r="G26" s="79">
        <v>10</v>
      </c>
      <c r="H26" s="80">
        <v>49.19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590</v>
      </c>
      <c r="D27" s="75">
        <v>573</v>
      </c>
      <c r="E27" s="75">
        <v>-17</v>
      </c>
      <c r="F27" s="78">
        <v>-0.03</v>
      </c>
      <c r="G27" s="79">
        <v>14</v>
      </c>
      <c r="H27" s="80">
        <v>53.57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193</v>
      </c>
      <c r="D28" s="75">
        <v>216</v>
      </c>
      <c r="E28" s="75">
        <v>23</v>
      </c>
      <c r="F28" s="78">
        <v>0.12</v>
      </c>
      <c r="G28" s="79">
        <v>9</v>
      </c>
      <c r="H28" s="80">
        <v>51.99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584</v>
      </c>
      <c r="D29" s="75">
        <v>599</v>
      </c>
      <c r="E29" s="75">
        <v>15</v>
      </c>
      <c r="F29" s="78">
        <v>0.03</v>
      </c>
      <c r="G29" s="79">
        <v>16</v>
      </c>
      <c r="H29" s="80">
        <v>54.39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565</v>
      </c>
      <c r="D30" s="75">
        <v>578</v>
      </c>
      <c r="E30" s="75">
        <v>13</v>
      </c>
      <c r="F30" s="78">
        <v>0.02</v>
      </c>
      <c r="G30" s="79">
        <v>21</v>
      </c>
      <c r="H30" s="80">
        <v>48.74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550</v>
      </c>
      <c r="D31" s="75">
        <v>567</v>
      </c>
      <c r="E31" s="75">
        <v>17</v>
      </c>
      <c r="F31" s="78">
        <v>0.03</v>
      </c>
      <c r="G31" s="79">
        <v>16</v>
      </c>
      <c r="H31" s="80">
        <v>50.41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354</v>
      </c>
      <c r="D33" s="75">
        <v>356</v>
      </c>
      <c r="E33" s="75">
        <v>2</v>
      </c>
      <c r="F33" s="78">
        <v>0.01</v>
      </c>
      <c r="G33" s="79">
        <v>8</v>
      </c>
      <c r="H33" s="80">
        <v>36.13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124</v>
      </c>
      <c r="D34" s="75">
        <v>131</v>
      </c>
      <c r="E34" s="75">
        <v>7</v>
      </c>
      <c r="F34" s="78">
        <v>0.06</v>
      </c>
      <c r="G34" s="79">
        <v>4</v>
      </c>
      <c r="H34" s="80">
        <v>36.56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283</v>
      </c>
      <c r="D35" s="75">
        <v>299</v>
      </c>
      <c r="E35" s="75">
        <v>16</v>
      </c>
      <c r="F35" s="78">
        <v>0.06</v>
      </c>
      <c r="G35" s="79">
        <v>11</v>
      </c>
      <c r="H35" s="80">
        <v>37.96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90</v>
      </c>
      <c r="D36" s="75">
        <v>84</v>
      </c>
      <c r="E36" s="75">
        <v>-6</v>
      </c>
      <c r="F36" s="78">
        <v>-0.07</v>
      </c>
      <c r="G36" s="79">
        <v>3</v>
      </c>
      <c r="H36" s="80">
        <v>39.42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177</v>
      </c>
      <c r="D37" s="75">
        <v>177</v>
      </c>
      <c r="E37" s="75">
        <v>0</v>
      </c>
      <c r="F37" s="78">
        <v>0</v>
      </c>
      <c r="G37" s="79">
        <v>6</v>
      </c>
      <c r="H37" s="80">
        <v>30.53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2122</v>
      </c>
      <c r="D38" s="75">
        <v>2201</v>
      </c>
      <c r="E38" s="75">
        <v>79</v>
      </c>
      <c r="F38" s="78">
        <v>0.04</v>
      </c>
      <c r="G38" s="79">
        <v>67</v>
      </c>
      <c r="H38" s="80">
        <v>48.02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2572</v>
      </c>
      <c r="D39" s="75">
        <v>2651</v>
      </c>
      <c r="E39" s="75">
        <v>79</v>
      </c>
      <c r="F39" s="78">
        <v>0.03</v>
      </c>
      <c r="G39" s="79">
        <v>81</v>
      </c>
      <c r="H39" s="80">
        <v>29.55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745</v>
      </c>
      <c r="D40" s="75">
        <v>734</v>
      </c>
      <c r="E40" s="75">
        <v>-11</v>
      </c>
      <c r="F40" s="78">
        <v>-0.01</v>
      </c>
      <c r="G40" s="79">
        <v>25</v>
      </c>
      <c r="H40" s="80">
        <v>61.77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4311</v>
      </c>
      <c r="D41" s="75">
        <v>4674</v>
      </c>
      <c r="E41" s="75">
        <v>363</v>
      </c>
      <c r="F41" s="78">
        <v>0.08</v>
      </c>
      <c r="G41" s="79">
        <v>203</v>
      </c>
      <c r="H41" s="80">
        <v>21.83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601</v>
      </c>
      <c r="D42" s="75">
        <v>606</v>
      </c>
      <c r="E42" s="75">
        <v>5</v>
      </c>
      <c r="F42" s="78">
        <v>0.01</v>
      </c>
      <c r="G42" s="79">
        <v>18</v>
      </c>
      <c r="H42" s="80">
        <v>19.07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943</v>
      </c>
      <c r="D43" s="75">
        <v>947</v>
      </c>
      <c r="E43" s="75">
        <v>4</v>
      </c>
      <c r="F43" s="78">
        <v>0</v>
      </c>
      <c r="G43" s="79">
        <v>28</v>
      </c>
      <c r="H43" s="80">
        <v>28.93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900</v>
      </c>
      <c r="D44" s="75">
        <v>1010</v>
      </c>
      <c r="E44" s="75">
        <v>110</v>
      </c>
      <c r="F44" s="78">
        <v>0.12</v>
      </c>
      <c r="G44" s="79">
        <v>44</v>
      </c>
      <c r="H44" s="80">
        <v>37.87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1938</v>
      </c>
      <c r="D45" s="75">
        <v>2259</v>
      </c>
      <c r="E45" s="75">
        <v>321</v>
      </c>
      <c r="F45" s="78">
        <v>0.17</v>
      </c>
      <c r="G45" s="79">
        <v>109</v>
      </c>
      <c r="H45" s="80">
        <v>29.04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613</v>
      </c>
      <c r="D46" s="75">
        <v>601</v>
      </c>
      <c r="E46" s="75">
        <v>-12</v>
      </c>
      <c r="F46" s="78">
        <v>-0.02</v>
      </c>
      <c r="G46" s="79">
        <v>24</v>
      </c>
      <c r="H46" s="80">
        <v>35.25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33</v>
      </c>
      <c r="D47" s="75">
        <v>38</v>
      </c>
      <c r="E47" s="75">
        <v>5</v>
      </c>
      <c r="F47" s="78">
        <v>0.15</v>
      </c>
      <c r="G47" s="79">
        <v>3</v>
      </c>
      <c r="H47" s="80">
        <v>18.96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29</v>
      </c>
      <c r="D48" s="75">
        <v>39</v>
      </c>
      <c r="E48" s="75">
        <v>10</v>
      </c>
      <c r="F48" s="78">
        <v>0.34</v>
      </c>
      <c r="G48" s="79">
        <v>3</v>
      </c>
      <c r="H48" s="80">
        <v>23.69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1014</v>
      </c>
      <c r="D49" s="75">
        <v>1344</v>
      </c>
      <c r="E49" s="75">
        <v>330</v>
      </c>
      <c r="F49" s="78">
        <v>0.33</v>
      </c>
      <c r="G49" s="79">
        <v>102</v>
      </c>
      <c r="H49" s="80">
        <v>31.44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239</v>
      </c>
      <c r="D50" s="75">
        <v>318</v>
      </c>
      <c r="E50" s="75">
        <v>79</v>
      </c>
      <c r="F50" s="78">
        <v>0.33</v>
      </c>
      <c r="G50" s="79">
        <v>21</v>
      </c>
      <c r="H50" s="80">
        <v>34.7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243</v>
      </c>
      <c r="D51" s="75">
        <v>256</v>
      </c>
      <c r="E51" s="75">
        <v>13</v>
      </c>
      <c r="F51" s="78">
        <v>0.05</v>
      </c>
      <c r="G51" s="79">
        <v>10</v>
      </c>
      <c r="H51" s="80">
        <v>34.1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734</v>
      </c>
      <c r="D52" s="75">
        <v>767</v>
      </c>
      <c r="E52" s="75">
        <v>33</v>
      </c>
      <c r="F52" s="78">
        <v>0.04</v>
      </c>
      <c r="G52" s="79">
        <v>27</v>
      </c>
      <c r="H52" s="80">
        <v>36.32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293</v>
      </c>
      <c r="D53" s="75">
        <v>295</v>
      </c>
      <c r="E53" s="75">
        <v>2</v>
      </c>
      <c r="F53" s="78">
        <v>0.01</v>
      </c>
      <c r="G53" s="79">
        <v>8</v>
      </c>
      <c r="H53" s="80">
        <v>23.86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400</v>
      </c>
      <c r="D54" s="75">
        <v>249</v>
      </c>
      <c r="E54" s="75">
        <v>-151</v>
      </c>
      <c r="F54" s="78">
        <v>-0.38</v>
      </c>
      <c r="G54" s="79">
        <v>5</v>
      </c>
      <c r="H54" s="80">
        <v>30.61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58</v>
      </c>
      <c r="D55" s="75">
        <v>64</v>
      </c>
      <c r="E55" s="75">
        <v>6</v>
      </c>
      <c r="F55" s="78">
        <v>0.1</v>
      </c>
      <c r="G55" s="79">
        <v>3</v>
      </c>
      <c r="H55" s="80">
        <v>36.2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17</v>
      </c>
      <c r="D56" s="75">
        <v>20</v>
      </c>
      <c r="E56" s="75">
        <v>3</v>
      </c>
      <c r="F56" s="78">
        <v>0.18</v>
      </c>
      <c r="G56" s="79">
        <v>1</v>
      </c>
      <c r="H56" s="80">
        <v>31.61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408</v>
      </c>
      <c r="D57" s="75">
        <v>635</v>
      </c>
      <c r="E57" s="75">
        <v>227</v>
      </c>
      <c r="F57" s="78">
        <v>0.5600000000000002</v>
      </c>
      <c r="G57" s="79">
        <v>55</v>
      </c>
      <c r="H57" s="80">
        <v>25.93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262</v>
      </c>
      <c r="D58" s="75">
        <v>310</v>
      </c>
      <c r="E58" s="75">
        <v>48</v>
      </c>
      <c r="F58" s="78">
        <v>0.18</v>
      </c>
      <c r="G58" s="79">
        <v>15</v>
      </c>
      <c r="H58" s="80">
        <v>31.58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73</v>
      </c>
      <c r="D59" s="75">
        <v>89</v>
      </c>
      <c r="E59" s="75">
        <v>16</v>
      </c>
      <c r="F59" s="78">
        <v>0.22</v>
      </c>
      <c r="G59" s="79">
        <v>5</v>
      </c>
      <c r="H59" s="80">
        <v>21.74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2173</v>
      </c>
      <c r="D60" s="75">
        <v>2259</v>
      </c>
      <c r="E60" s="75">
        <v>86</v>
      </c>
      <c r="F60" s="78">
        <v>0.04</v>
      </c>
      <c r="G60" s="79">
        <v>58</v>
      </c>
      <c r="H60" s="80">
        <v>23.98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497</v>
      </c>
      <c r="D61" s="75">
        <v>496</v>
      </c>
      <c r="E61" s="75">
        <v>-1</v>
      </c>
      <c r="F61" s="78">
        <v>0</v>
      </c>
      <c r="G61" s="79">
        <v>8</v>
      </c>
      <c r="H61" s="80">
        <v>16.2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233</v>
      </c>
      <c r="D62" s="75">
        <v>212</v>
      </c>
      <c r="E62" s="75">
        <v>-21</v>
      </c>
      <c r="F62" s="78">
        <v>-0.09</v>
      </c>
      <c r="G62" s="79">
        <v>3</v>
      </c>
      <c r="H62" s="80">
        <v>12.17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1124</v>
      </c>
      <c r="D64" s="75">
        <v>1242</v>
      </c>
      <c r="E64" s="75">
        <v>118</v>
      </c>
      <c r="F64" s="78">
        <v>0.1</v>
      </c>
      <c r="G64" s="79">
        <v>47</v>
      </c>
      <c r="H64" s="80">
        <v>18.63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220</v>
      </c>
      <c r="D66" s="75">
        <v>279</v>
      </c>
      <c r="E66" s="75">
        <v>59</v>
      </c>
      <c r="F66" s="78">
        <v>0.27</v>
      </c>
      <c r="G66" s="79">
        <v>17</v>
      </c>
      <c r="H66" s="80">
        <v>15.92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496</v>
      </c>
      <c r="D67" s="75">
        <v>440</v>
      </c>
      <c r="E67" s="75">
        <v>-56</v>
      </c>
      <c r="F67" s="78">
        <v>-0.11</v>
      </c>
      <c r="G67" s="79">
        <v>10</v>
      </c>
      <c r="H67" s="80">
        <v>26.7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137</v>
      </c>
      <c r="D68" s="75">
        <v>130</v>
      </c>
      <c r="E68" s="75">
        <v>-7</v>
      </c>
      <c r="F68" s="78">
        <v>-0.05</v>
      </c>
      <c r="G68" s="79">
        <v>3</v>
      </c>
      <c r="H68" s="80">
        <v>37.99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856</v>
      </c>
      <c r="D69" s="75">
        <v>928</v>
      </c>
      <c r="E69" s="75">
        <v>72</v>
      </c>
      <c r="F69" s="78">
        <v>0.08</v>
      </c>
      <c r="G69" s="79">
        <v>34</v>
      </c>
      <c r="H69" s="80">
        <v>19.7</v>
      </c>
      <c r="I69" s="73" t="s">
        <v>128</v>
      </c>
    </row>
    <row r="70" spans="1:9" ht="13.5">
      <c r="A70" s="81"/>
      <c r="B70" s="81" t="s">
        <v>176</v>
      </c>
      <c r="C70" s="79">
        <v>61490</v>
      </c>
      <c r="D70" s="79">
        <v>64841</v>
      </c>
      <c r="E70" s="79">
        <v>3351</v>
      </c>
      <c r="F70" s="82">
        <v>0.05</v>
      </c>
      <c r="G70" s="79">
        <v>2192</v>
      </c>
      <c r="H70" s="80">
        <v>44.44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266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3220</v>
      </c>
      <c r="D3" s="75">
        <v>3264</v>
      </c>
      <c r="E3" s="75">
        <v>44</v>
      </c>
      <c r="F3" s="78">
        <v>0.01</v>
      </c>
      <c r="G3" s="79">
        <v>70</v>
      </c>
      <c r="H3" s="80">
        <v>49.17</v>
      </c>
      <c r="I3" s="73" t="s">
        <v>55</v>
      </c>
    </row>
    <row r="4" spans="1:9" ht="13.5">
      <c r="A4" s="73" t="s">
        <v>56</v>
      </c>
      <c r="B4" s="73" t="s">
        <v>57</v>
      </c>
      <c r="C4" s="75">
        <v>29</v>
      </c>
      <c r="D4" s="75">
        <v>31</v>
      </c>
      <c r="E4" s="75">
        <v>2</v>
      </c>
      <c r="F4" s="78">
        <v>0.07</v>
      </c>
      <c r="G4" s="79">
        <v>1</v>
      </c>
      <c r="H4" s="80">
        <v>42.25</v>
      </c>
      <c r="I4" s="73" t="s">
        <v>55</v>
      </c>
    </row>
    <row r="5" spans="1:9" ht="13.5">
      <c r="A5" s="73" t="s">
        <v>58</v>
      </c>
      <c r="B5" s="73" t="s">
        <v>59</v>
      </c>
      <c r="C5" s="75">
        <v>259</v>
      </c>
      <c r="D5" s="75">
        <v>287</v>
      </c>
      <c r="E5" s="75">
        <v>28</v>
      </c>
      <c r="F5" s="78">
        <v>0.11</v>
      </c>
      <c r="G5" s="79">
        <v>14</v>
      </c>
      <c r="H5" s="80">
        <v>75.77</v>
      </c>
      <c r="I5" s="73" t="s">
        <v>55</v>
      </c>
    </row>
    <row r="6" spans="1:9" ht="13.5">
      <c r="A6" s="73" t="s">
        <v>60</v>
      </c>
      <c r="B6" s="73" t="s">
        <v>61</v>
      </c>
      <c r="C6" s="75">
        <v>426</v>
      </c>
      <c r="D6" s="75">
        <v>451</v>
      </c>
      <c r="E6" s="75">
        <v>25</v>
      </c>
      <c r="F6" s="78">
        <v>0.06</v>
      </c>
      <c r="G6" s="79">
        <v>18</v>
      </c>
      <c r="H6" s="80">
        <v>47.53</v>
      </c>
      <c r="I6" s="73" t="s">
        <v>55</v>
      </c>
    </row>
    <row r="7" spans="1:9" ht="13.5">
      <c r="A7" s="73" t="s">
        <v>62</v>
      </c>
      <c r="B7" s="73" t="s">
        <v>63</v>
      </c>
      <c r="C7" s="75">
        <v>357</v>
      </c>
      <c r="D7" s="75">
        <v>380</v>
      </c>
      <c r="E7" s="75">
        <v>23</v>
      </c>
      <c r="F7" s="78">
        <v>0.06</v>
      </c>
      <c r="G7" s="79">
        <v>14</v>
      </c>
      <c r="H7" s="80">
        <v>40.81</v>
      </c>
      <c r="I7" s="73" t="s">
        <v>13</v>
      </c>
    </row>
    <row r="8" spans="1:9" ht="13.5">
      <c r="A8" s="73" t="s">
        <v>64</v>
      </c>
      <c r="B8" s="73" t="s">
        <v>65</v>
      </c>
      <c r="C8" s="75">
        <v>80</v>
      </c>
      <c r="D8" s="75">
        <v>86</v>
      </c>
      <c r="E8" s="75">
        <v>6</v>
      </c>
      <c r="F8" s="78">
        <v>0.08</v>
      </c>
      <c r="G8" s="79">
        <v>4</v>
      </c>
      <c r="H8" s="80">
        <v>49.34</v>
      </c>
      <c r="I8" s="73" t="s">
        <v>55</v>
      </c>
    </row>
    <row r="9" spans="1:9" ht="13.5">
      <c r="A9" s="73" t="s">
        <v>66</v>
      </c>
      <c r="B9" s="73" t="s">
        <v>67</v>
      </c>
      <c r="C9" s="75">
        <v>16</v>
      </c>
      <c r="D9" s="75">
        <v>18</v>
      </c>
      <c r="E9" s="75">
        <v>2</v>
      </c>
      <c r="F9" s="78">
        <v>0.13</v>
      </c>
      <c r="G9" s="79">
        <v>1</v>
      </c>
      <c r="H9" s="80">
        <v>35.88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234</v>
      </c>
      <c r="D10" s="75">
        <v>268</v>
      </c>
      <c r="E10" s="75">
        <v>34</v>
      </c>
      <c r="F10" s="78">
        <v>0.15</v>
      </c>
      <c r="G10" s="79">
        <v>8</v>
      </c>
      <c r="H10" s="80">
        <v>41.97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403</v>
      </c>
      <c r="D11" s="75">
        <v>443</v>
      </c>
      <c r="E11" s="75">
        <v>40</v>
      </c>
      <c r="F11" s="78">
        <v>0.1</v>
      </c>
      <c r="G11" s="79">
        <v>16</v>
      </c>
      <c r="H11" s="80">
        <v>72.22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362</v>
      </c>
      <c r="D12" s="75">
        <v>383</v>
      </c>
      <c r="E12" s="75">
        <v>21</v>
      </c>
      <c r="F12" s="78">
        <v>0.06</v>
      </c>
      <c r="G12" s="79">
        <v>13</v>
      </c>
      <c r="H12" s="80">
        <v>46.74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315</v>
      </c>
      <c r="D13" s="75">
        <v>336</v>
      </c>
      <c r="E13" s="75">
        <v>21</v>
      </c>
      <c r="F13" s="78">
        <v>0.07</v>
      </c>
      <c r="G13" s="79">
        <v>13</v>
      </c>
      <c r="H13" s="80">
        <v>33.08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262</v>
      </c>
      <c r="D14" s="75">
        <v>301</v>
      </c>
      <c r="E14" s="75">
        <v>39</v>
      </c>
      <c r="F14" s="78">
        <v>0.15</v>
      </c>
      <c r="G14" s="79">
        <v>13</v>
      </c>
      <c r="H14" s="80">
        <v>37.68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610</v>
      </c>
      <c r="D15" s="75">
        <v>707</v>
      </c>
      <c r="E15" s="75">
        <v>97</v>
      </c>
      <c r="F15" s="78">
        <v>0.16</v>
      </c>
      <c r="G15" s="79">
        <v>31</v>
      </c>
      <c r="H15" s="80">
        <v>39.91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195</v>
      </c>
      <c r="D16" s="75">
        <v>228</v>
      </c>
      <c r="E16" s="75">
        <v>33</v>
      </c>
      <c r="F16" s="78">
        <v>0.17</v>
      </c>
      <c r="G16" s="79">
        <v>10</v>
      </c>
      <c r="H16" s="80">
        <v>31.54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1524</v>
      </c>
      <c r="D17" s="75">
        <v>1607</v>
      </c>
      <c r="E17" s="75">
        <v>83</v>
      </c>
      <c r="F17" s="78">
        <v>0.05</v>
      </c>
      <c r="G17" s="79">
        <v>47</v>
      </c>
      <c r="H17" s="80">
        <v>33.07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1312</v>
      </c>
      <c r="D18" s="75">
        <v>1402</v>
      </c>
      <c r="E18" s="75">
        <v>90</v>
      </c>
      <c r="F18" s="78">
        <v>0.07</v>
      </c>
      <c r="G18" s="79">
        <v>48</v>
      </c>
      <c r="H18" s="80">
        <v>34.68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238</v>
      </c>
      <c r="D19" s="75">
        <v>263</v>
      </c>
      <c r="E19" s="75">
        <v>25</v>
      </c>
      <c r="F19" s="78">
        <v>0.11</v>
      </c>
      <c r="G19" s="79">
        <v>11</v>
      </c>
      <c r="H19" s="80">
        <v>43.44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398</v>
      </c>
      <c r="D20" s="75">
        <v>454</v>
      </c>
      <c r="E20" s="75">
        <v>56</v>
      </c>
      <c r="F20" s="78">
        <v>0.14</v>
      </c>
      <c r="G20" s="79">
        <v>18</v>
      </c>
      <c r="H20" s="80">
        <v>34.4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149</v>
      </c>
      <c r="D21" s="75">
        <v>167</v>
      </c>
      <c r="E21" s="75">
        <v>18</v>
      </c>
      <c r="F21" s="78">
        <v>0.12</v>
      </c>
      <c r="G21" s="79">
        <v>6</v>
      </c>
      <c r="H21" s="80">
        <v>41.29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563</v>
      </c>
      <c r="D22" s="75">
        <v>633</v>
      </c>
      <c r="E22" s="75">
        <v>70</v>
      </c>
      <c r="F22" s="78">
        <v>0.12</v>
      </c>
      <c r="G22" s="79">
        <v>30</v>
      </c>
      <c r="H22" s="80">
        <v>25.72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29</v>
      </c>
      <c r="D23" s="75">
        <v>35</v>
      </c>
      <c r="E23" s="75">
        <v>6</v>
      </c>
      <c r="F23" s="78">
        <v>0.21</v>
      </c>
      <c r="G23" s="79">
        <v>2</v>
      </c>
      <c r="H23" s="80">
        <v>43.46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144</v>
      </c>
      <c r="D24" s="75">
        <v>153</v>
      </c>
      <c r="E24" s="75">
        <v>9</v>
      </c>
      <c r="F24" s="78">
        <v>0.06</v>
      </c>
      <c r="G24" s="79">
        <v>5</v>
      </c>
      <c r="H24" s="80">
        <v>41.62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433</v>
      </c>
      <c r="D25" s="75">
        <v>547</v>
      </c>
      <c r="E25" s="75">
        <v>114</v>
      </c>
      <c r="F25" s="78">
        <v>0.26</v>
      </c>
      <c r="G25" s="79">
        <v>33</v>
      </c>
      <c r="H25" s="80">
        <v>46.1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350</v>
      </c>
      <c r="D26" s="75">
        <v>389</v>
      </c>
      <c r="E26" s="75">
        <v>39</v>
      </c>
      <c r="F26" s="78">
        <v>0.11</v>
      </c>
      <c r="G26" s="79">
        <v>17</v>
      </c>
      <c r="H26" s="80">
        <v>50.87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251</v>
      </c>
      <c r="D27" s="75">
        <v>267</v>
      </c>
      <c r="E27" s="75">
        <v>16</v>
      </c>
      <c r="F27" s="78">
        <v>0.06</v>
      </c>
      <c r="G27" s="79">
        <v>10</v>
      </c>
      <c r="H27" s="80">
        <v>47.89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81</v>
      </c>
      <c r="D28" s="75">
        <v>99</v>
      </c>
      <c r="E28" s="75">
        <v>18</v>
      </c>
      <c r="F28" s="78">
        <v>0.22</v>
      </c>
      <c r="G28" s="79">
        <v>6</v>
      </c>
      <c r="H28" s="80">
        <v>43.27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324</v>
      </c>
      <c r="D29" s="75">
        <v>351</v>
      </c>
      <c r="E29" s="75">
        <v>27</v>
      </c>
      <c r="F29" s="78">
        <v>0.08</v>
      </c>
      <c r="G29" s="79">
        <v>13</v>
      </c>
      <c r="H29" s="80">
        <v>49.14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439</v>
      </c>
      <c r="D30" s="75">
        <v>498</v>
      </c>
      <c r="E30" s="75">
        <v>59</v>
      </c>
      <c r="F30" s="78">
        <v>0.13</v>
      </c>
      <c r="G30" s="79">
        <v>27</v>
      </c>
      <c r="H30" s="80">
        <v>42.33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183</v>
      </c>
      <c r="D31" s="75">
        <v>199</v>
      </c>
      <c r="E31" s="75">
        <v>16</v>
      </c>
      <c r="F31" s="78">
        <v>0.09</v>
      </c>
      <c r="G31" s="79">
        <v>7</v>
      </c>
      <c r="H31" s="80">
        <v>53.27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103</v>
      </c>
      <c r="D32" s="75">
        <v>101</v>
      </c>
      <c r="E32" s="75">
        <v>-2</v>
      </c>
      <c r="F32" s="78">
        <v>-0.02</v>
      </c>
      <c r="G32" s="79">
        <v>2</v>
      </c>
      <c r="H32" s="80">
        <v>30.96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183</v>
      </c>
      <c r="D33" s="75">
        <v>203</v>
      </c>
      <c r="E33" s="75">
        <v>20</v>
      </c>
      <c r="F33" s="78">
        <v>0.11</v>
      </c>
      <c r="G33" s="79">
        <v>8</v>
      </c>
      <c r="H33" s="80">
        <v>29.89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119</v>
      </c>
      <c r="D34" s="75">
        <v>127</v>
      </c>
      <c r="E34" s="75">
        <v>8</v>
      </c>
      <c r="F34" s="78">
        <v>0.07</v>
      </c>
      <c r="G34" s="79">
        <v>4</v>
      </c>
      <c r="H34" s="80">
        <v>31.59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171</v>
      </c>
      <c r="D35" s="75">
        <v>183</v>
      </c>
      <c r="E35" s="75">
        <v>12</v>
      </c>
      <c r="F35" s="78">
        <v>0.07</v>
      </c>
      <c r="G35" s="79">
        <v>7</v>
      </c>
      <c r="H35" s="80">
        <v>40.63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41</v>
      </c>
      <c r="D36" s="75">
        <v>46</v>
      </c>
      <c r="E36" s="75">
        <v>5</v>
      </c>
      <c r="F36" s="78">
        <v>0.12</v>
      </c>
      <c r="G36" s="79">
        <v>2</v>
      </c>
      <c r="H36" s="80">
        <v>31.75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71</v>
      </c>
      <c r="D37" s="75">
        <v>73</v>
      </c>
      <c r="E37" s="75">
        <v>2</v>
      </c>
      <c r="F37" s="78">
        <v>0.03</v>
      </c>
      <c r="G37" s="79">
        <v>3</v>
      </c>
      <c r="H37" s="80">
        <v>32.2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299</v>
      </c>
      <c r="D38" s="75">
        <v>335</v>
      </c>
      <c r="E38" s="75">
        <v>36</v>
      </c>
      <c r="F38" s="78">
        <v>0.12</v>
      </c>
      <c r="G38" s="79">
        <v>15</v>
      </c>
      <c r="H38" s="80">
        <v>30.35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1123</v>
      </c>
      <c r="D39" s="75">
        <v>1228</v>
      </c>
      <c r="E39" s="75">
        <v>105</v>
      </c>
      <c r="F39" s="78">
        <v>0.09</v>
      </c>
      <c r="G39" s="79">
        <v>49</v>
      </c>
      <c r="H39" s="80">
        <v>23.45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64</v>
      </c>
      <c r="D40" s="75">
        <v>71</v>
      </c>
      <c r="E40" s="75">
        <v>7</v>
      </c>
      <c r="F40" s="78">
        <v>0.11</v>
      </c>
      <c r="G40" s="79">
        <v>4</v>
      </c>
      <c r="H40" s="80">
        <v>51.79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1679</v>
      </c>
      <c r="D41" s="75">
        <v>1813</v>
      </c>
      <c r="E41" s="75">
        <v>134</v>
      </c>
      <c r="F41" s="78">
        <v>0.08</v>
      </c>
      <c r="G41" s="79">
        <v>78</v>
      </c>
      <c r="H41" s="80">
        <v>16.69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299</v>
      </c>
      <c r="D42" s="75">
        <v>284</v>
      </c>
      <c r="E42" s="75">
        <v>-15</v>
      </c>
      <c r="F42" s="78">
        <v>-0.05</v>
      </c>
      <c r="G42" s="79">
        <v>8</v>
      </c>
      <c r="H42" s="80">
        <v>13.91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333</v>
      </c>
      <c r="D43" s="75">
        <v>354</v>
      </c>
      <c r="E43" s="75">
        <v>21</v>
      </c>
      <c r="F43" s="78">
        <v>0.06</v>
      </c>
      <c r="G43" s="79">
        <v>13</v>
      </c>
      <c r="H43" s="80">
        <v>23.59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427</v>
      </c>
      <c r="D44" s="75">
        <v>480</v>
      </c>
      <c r="E44" s="75">
        <v>53</v>
      </c>
      <c r="F44" s="78">
        <v>0.12</v>
      </c>
      <c r="G44" s="79">
        <v>21</v>
      </c>
      <c r="H44" s="80">
        <v>33.22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615</v>
      </c>
      <c r="D45" s="75">
        <v>697</v>
      </c>
      <c r="E45" s="75">
        <v>82</v>
      </c>
      <c r="F45" s="78">
        <v>0.13</v>
      </c>
      <c r="G45" s="79">
        <v>32</v>
      </c>
      <c r="H45" s="80">
        <v>25.54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354</v>
      </c>
      <c r="D46" s="75">
        <v>374</v>
      </c>
      <c r="E46" s="75">
        <v>20</v>
      </c>
      <c r="F46" s="78">
        <v>0.06</v>
      </c>
      <c r="G46" s="79">
        <v>16</v>
      </c>
      <c r="H46" s="80">
        <v>26.84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23</v>
      </c>
      <c r="D47" s="75">
        <v>19</v>
      </c>
      <c r="E47" s="75">
        <v>-4</v>
      </c>
      <c r="F47" s="78">
        <v>-0.17</v>
      </c>
      <c r="G47" s="79">
        <v>1</v>
      </c>
      <c r="H47" s="80">
        <v>15.92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5">
        <v>11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536</v>
      </c>
      <c r="D49" s="75">
        <v>572</v>
      </c>
      <c r="E49" s="75">
        <v>36</v>
      </c>
      <c r="F49" s="78">
        <v>0.07</v>
      </c>
      <c r="G49" s="79">
        <v>23</v>
      </c>
      <c r="H49" s="80">
        <v>26.05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137</v>
      </c>
      <c r="D50" s="75">
        <v>144</v>
      </c>
      <c r="E50" s="75">
        <v>7</v>
      </c>
      <c r="F50" s="78">
        <v>0.05</v>
      </c>
      <c r="G50" s="79">
        <v>4</v>
      </c>
      <c r="H50" s="80">
        <v>34.36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146</v>
      </c>
      <c r="D51" s="75">
        <v>165</v>
      </c>
      <c r="E51" s="75">
        <v>19</v>
      </c>
      <c r="F51" s="78">
        <v>0.13</v>
      </c>
      <c r="G51" s="79">
        <v>8</v>
      </c>
      <c r="H51" s="80">
        <v>31.75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423</v>
      </c>
      <c r="D52" s="75">
        <v>446</v>
      </c>
      <c r="E52" s="75">
        <v>23</v>
      </c>
      <c r="F52" s="78">
        <v>0.05</v>
      </c>
      <c r="G52" s="79">
        <v>16</v>
      </c>
      <c r="H52" s="80">
        <v>34.47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82</v>
      </c>
      <c r="D53" s="75">
        <v>83</v>
      </c>
      <c r="E53" s="75">
        <v>1</v>
      </c>
      <c r="F53" s="78">
        <v>0.01</v>
      </c>
      <c r="G53" s="79">
        <v>2</v>
      </c>
      <c r="H53" s="80">
        <v>18.02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222</v>
      </c>
      <c r="D54" s="75">
        <v>191</v>
      </c>
      <c r="E54" s="75">
        <v>-31</v>
      </c>
      <c r="F54" s="78">
        <v>-0.14</v>
      </c>
      <c r="G54" s="79">
        <v>4</v>
      </c>
      <c r="H54" s="80">
        <v>21.49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43</v>
      </c>
      <c r="D55" s="75">
        <v>46</v>
      </c>
      <c r="E55" s="75">
        <v>3</v>
      </c>
      <c r="F55" s="78">
        <v>0.07</v>
      </c>
      <c r="G55" s="79">
        <v>2</v>
      </c>
      <c r="H55" s="80">
        <v>28.2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28</v>
      </c>
      <c r="D56" s="75">
        <v>27</v>
      </c>
      <c r="E56" s="75">
        <v>-1</v>
      </c>
      <c r="F56" s="78">
        <v>-0.04</v>
      </c>
      <c r="G56" s="79">
        <v>1</v>
      </c>
      <c r="H56" s="80">
        <v>27.45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99</v>
      </c>
      <c r="D57" s="75">
        <v>120</v>
      </c>
      <c r="E57" s="75">
        <v>21</v>
      </c>
      <c r="F57" s="78">
        <v>0.21</v>
      </c>
      <c r="G57" s="79">
        <v>6</v>
      </c>
      <c r="H57" s="80">
        <v>32.78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140</v>
      </c>
      <c r="D58" s="75">
        <v>178</v>
      </c>
      <c r="E58" s="75">
        <v>38</v>
      </c>
      <c r="F58" s="78">
        <v>0.27</v>
      </c>
      <c r="G58" s="79">
        <v>11</v>
      </c>
      <c r="H58" s="80">
        <v>25.12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60</v>
      </c>
      <c r="D59" s="75">
        <v>67</v>
      </c>
      <c r="E59" s="75">
        <v>7</v>
      </c>
      <c r="F59" s="78">
        <v>0.12</v>
      </c>
      <c r="G59" s="79">
        <v>3</v>
      </c>
      <c r="H59" s="80">
        <v>17.67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1676</v>
      </c>
      <c r="D60" s="75">
        <v>1791</v>
      </c>
      <c r="E60" s="75">
        <v>115</v>
      </c>
      <c r="F60" s="78">
        <v>0.07</v>
      </c>
      <c r="G60" s="79">
        <v>55</v>
      </c>
      <c r="H60" s="80">
        <v>17.75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595</v>
      </c>
      <c r="D61" s="75">
        <v>619</v>
      </c>
      <c r="E61" s="75">
        <v>24</v>
      </c>
      <c r="F61" s="78">
        <v>0.04</v>
      </c>
      <c r="G61" s="79">
        <v>14</v>
      </c>
      <c r="H61" s="80">
        <v>17.61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39</v>
      </c>
      <c r="D62" s="75">
        <v>45</v>
      </c>
      <c r="E62" s="75">
        <v>6</v>
      </c>
      <c r="F62" s="78">
        <v>0.15</v>
      </c>
      <c r="G62" s="79">
        <v>2</v>
      </c>
      <c r="H62" s="80">
        <v>14.2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13</v>
      </c>
      <c r="D63" s="75">
        <v>13</v>
      </c>
      <c r="E63" s="75">
        <v>0</v>
      </c>
      <c r="F63" s="78">
        <v>0</v>
      </c>
      <c r="G63" s="79">
        <v>0</v>
      </c>
      <c r="H63" s="80">
        <v>9.02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556</v>
      </c>
      <c r="D64" s="75">
        <v>638</v>
      </c>
      <c r="E64" s="75">
        <v>82</v>
      </c>
      <c r="F64" s="78">
        <v>0.15</v>
      </c>
      <c r="G64" s="79">
        <v>29</v>
      </c>
      <c r="H64" s="80">
        <v>16.22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349</v>
      </c>
      <c r="D66" s="75">
        <v>390</v>
      </c>
      <c r="E66" s="75">
        <v>41</v>
      </c>
      <c r="F66" s="78">
        <v>0.12</v>
      </c>
      <c r="G66" s="79">
        <v>16</v>
      </c>
      <c r="H66" s="80">
        <v>13.76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370</v>
      </c>
      <c r="D67" s="75">
        <v>408</v>
      </c>
      <c r="E67" s="75">
        <v>38</v>
      </c>
      <c r="F67" s="78">
        <v>0.1</v>
      </c>
      <c r="G67" s="79">
        <v>15</v>
      </c>
      <c r="H67" s="80">
        <v>21.02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52</v>
      </c>
      <c r="D68" s="75">
        <v>55</v>
      </c>
      <c r="E68" s="75">
        <v>3</v>
      </c>
      <c r="F68" s="78">
        <v>0.06</v>
      </c>
      <c r="G68" s="79">
        <v>2</v>
      </c>
      <c r="H68" s="80">
        <v>28.98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761</v>
      </c>
      <c r="D69" s="75">
        <v>809</v>
      </c>
      <c r="E69" s="75">
        <v>48</v>
      </c>
      <c r="F69" s="78">
        <v>0.06</v>
      </c>
      <c r="G69" s="79">
        <v>27</v>
      </c>
      <c r="H69" s="80">
        <v>16.85</v>
      </c>
      <c r="I69" s="73" t="s">
        <v>128</v>
      </c>
    </row>
    <row r="70" spans="1:9" ht="13.5">
      <c r="A70" s="81"/>
      <c r="B70" s="81" t="s">
        <v>176</v>
      </c>
      <c r="C70" s="79">
        <v>25427</v>
      </c>
      <c r="D70" s="79">
        <v>27461</v>
      </c>
      <c r="E70" s="79">
        <v>2034</v>
      </c>
      <c r="F70" s="82">
        <v>0.08</v>
      </c>
      <c r="G70" s="79">
        <v>1008</v>
      </c>
      <c r="H70" s="80">
        <v>33.15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267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17605</v>
      </c>
      <c r="D3" s="75">
        <v>17846</v>
      </c>
      <c r="E3" s="75">
        <v>241</v>
      </c>
      <c r="F3" s="78">
        <v>0.01</v>
      </c>
      <c r="G3" s="79">
        <v>410</v>
      </c>
      <c r="H3" s="80">
        <v>65.47</v>
      </c>
      <c r="I3" s="73" t="s">
        <v>55</v>
      </c>
    </row>
    <row r="4" spans="1:9" ht="13.5">
      <c r="A4" s="73" t="s">
        <v>56</v>
      </c>
      <c r="B4" s="73" t="s">
        <v>57</v>
      </c>
      <c r="C4" s="75">
        <v>177</v>
      </c>
      <c r="D4" s="75">
        <v>191</v>
      </c>
      <c r="E4" s="75">
        <v>14</v>
      </c>
      <c r="F4" s="78">
        <v>0.08</v>
      </c>
      <c r="G4" s="79">
        <v>8</v>
      </c>
      <c r="H4" s="80">
        <v>40.28</v>
      </c>
      <c r="I4" s="73" t="s">
        <v>55</v>
      </c>
    </row>
    <row r="5" spans="1:9" ht="13.5">
      <c r="A5" s="73" t="s">
        <v>58</v>
      </c>
      <c r="B5" s="73" t="s">
        <v>59</v>
      </c>
      <c r="C5" s="75">
        <v>4111</v>
      </c>
      <c r="D5" s="75">
        <v>4316</v>
      </c>
      <c r="E5" s="75">
        <v>205</v>
      </c>
      <c r="F5" s="78">
        <v>0.05</v>
      </c>
      <c r="G5" s="79">
        <v>165</v>
      </c>
      <c r="H5" s="80">
        <v>80.5</v>
      </c>
      <c r="I5" s="73" t="s">
        <v>55</v>
      </c>
    </row>
    <row r="6" spans="1:9" ht="13.5">
      <c r="A6" s="73" t="s">
        <v>60</v>
      </c>
      <c r="B6" s="73" t="s">
        <v>61</v>
      </c>
      <c r="C6" s="75">
        <v>4733</v>
      </c>
      <c r="D6" s="75">
        <v>4944</v>
      </c>
      <c r="E6" s="75">
        <v>211</v>
      </c>
      <c r="F6" s="78">
        <v>0.04</v>
      </c>
      <c r="G6" s="79">
        <v>185</v>
      </c>
      <c r="H6" s="80">
        <v>79.67</v>
      </c>
      <c r="I6" s="73" t="s">
        <v>55</v>
      </c>
    </row>
    <row r="7" spans="1:9" ht="13.5">
      <c r="A7" s="73" t="s">
        <v>62</v>
      </c>
      <c r="B7" s="73" t="s">
        <v>63</v>
      </c>
      <c r="C7" s="75">
        <v>2200</v>
      </c>
      <c r="D7" s="75">
        <v>2349</v>
      </c>
      <c r="E7" s="75">
        <v>149</v>
      </c>
      <c r="F7" s="78">
        <v>0.07</v>
      </c>
      <c r="G7" s="79">
        <v>87</v>
      </c>
      <c r="H7" s="80">
        <v>47.34</v>
      </c>
      <c r="I7" s="73" t="s">
        <v>13</v>
      </c>
    </row>
    <row r="8" spans="1:9" ht="13.5">
      <c r="A8" s="73" t="s">
        <v>64</v>
      </c>
      <c r="B8" s="73" t="s">
        <v>65</v>
      </c>
      <c r="C8" s="75">
        <v>843</v>
      </c>
      <c r="D8" s="75">
        <v>844</v>
      </c>
      <c r="E8" s="75">
        <v>1</v>
      </c>
      <c r="F8" s="78">
        <v>0</v>
      </c>
      <c r="G8" s="79">
        <v>28</v>
      </c>
      <c r="H8" s="80">
        <v>64.01</v>
      </c>
      <c r="I8" s="73" t="s">
        <v>55</v>
      </c>
    </row>
    <row r="9" spans="1:9" ht="13.5">
      <c r="A9" s="73" t="s">
        <v>66</v>
      </c>
      <c r="B9" s="73" t="s">
        <v>67</v>
      </c>
      <c r="C9" s="75">
        <v>231</v>
      </c>
      <c r="D9" s="75">
        <v>249</v>
      </c>
      <c r="E9" s="75">
        <v>18</v>
      </c>
      <c r="F9" s="78">
        <v>0.08</v>
      </c>
      <c r="G9" s="79">
        <v>10</v>
      </c>
      <c r="H9" s="80">
        <v>66.76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1398</v>
      </c>
      <c r="D10" s="75">
        <v>1542</v>
      </c>
      <c r="E10" s="75">
        <v>144</v>
      </c>
      <c r="F10" s="78">
        <v>0.1</v>
      </c>
      <c r="G10" s="79">
        <v>39</v>
      </c>
      <c r="H10" s="80">
        <v>48.86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6408</v>
      </c>
      <c r="D11" s="75">
        <v>6365</v>
      </c>
      <c r="E11" s="75">
        <v>-43</v>
      </c>
      <c r="F11" s="78">
        <v>-0.01</v>
      </c>
      <c r="G11" s="79">
        <v>142</v>
      </c>
      <c r="H11" s="80">
        <v>81.19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2873</v>
      </c>
      <c r="D12" s="75">
        <v>2994</v>
      </c>
      <c r="E12" s="75">
        <v>121</v>
      </c>
      <c r="F12" s="78">
        <v>0.04</v>
      </c>
      <c r="G12" s="79">
        <v>90</v>
      </c>
      <c r="H12" s="80">
        <v>69.3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3267</v>
      </c>
      <c r="D13" s="75">
        <v>3254</v>
      </c>
      <c r="E13" s="75">
        <v>-13</v>
      </c>
      <c r="F13" s="78">
        <v>0</v>
      </c>
      <c r="G13" s="79">
        <v>96</v>
      </c>
      <c r="H13" s="80">
        <v>36.66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1453</v>
      </c>
      <c r="D14" s="75">
        <v>1643</v>
      </c>
      <c r="E14" s="75">
        <v>190</v>
      </c>
      <c r="F14" s="78">
        <v>0.13</v>
      </c>
      <c r="G14" s="79">
        <v>69</v>
      </c>
      <c r="H14" s="80">
        <v>36.08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5897</v>
      </c>
      <c r="D15" s="75">
        <v>6678</v>
      </c>
      <c r="E15" s="75">
        <v>781</v>
      </c>
      <c r="F15" s="78">
        <v>0.13</v>
      </c>
      <c r="G15" s="79">
        <v>262</v>
      </c>
      <c r="H15" s="80">
        <v>46.68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1508</v>
      </c>
      <c r="D16" s="75">
        <v>1756</v>
      </c>
      <c r="E16" s="75">
        <v>248</v>
      </c>
      <c r="F16" s="78">
        <v>0.16</v>
      </c>
      <c r="G16" s="79">
        <v>78</v>
      </c>
      <c r="H16" s="80">
        <v>37.25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8754</v>
      </c>
      <c r="D17" s="75">
        <v>9346</v>
      </c>
      <c r="E17" s="75">
        <v>592</v>
      </c>
      <c r="F17" s="78">
        <v>0.07</v>
      </c>
      <c r="G17" s="79">
        <v>294</v>
      </c>
      <c r="H17" s="80">
        <v>39.02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11235</v>
      </c>
      <c r="D18" s="75">
        <v>12375</v>
      </c>
      <c r="E18" s="75">
        <v>1140</v>
      </c>
      <c r="F18" s="78">
        <v>0.1</v>
      </c>
      <c r="G18" s="79">
        <v>488</v>
      </c>
      <c r="H18" s="80">
        <v>37.76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3305</v>
      </c>
      <c r="D19" s="75">
        <v>3531</v>
      </c>
      <c r="E19" s="75">
        <v>226</v>
      </c>
      <c r="F19" s="78">
        <v>0.07</v>
      </c>
      <c r="G19" s="79">
        <v>119</v>
      </c>
      <c r="H19" s="80">
        <v>47.51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4424</v>
      </c>
      <c r="D20" s="75">
        <v>5040</v>
      </c>
      <c r="E20" s="75">
        <v>616</v>
      </c>
      <c r="F20" s="78">
        <v>0.14</v>
      </c>
      <c r="G20" s="79">
        <v>205</v>
      </c>
      <c r="H20" s="80">
        <v>45.2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2742</v>
      </c>
      <c r="D21" s="75">
        <v>3041</v>
      </c>
      <c r="E21" s="75">
        <v>299</v>
      </c>
      <c r="F21" s="78">
        <v>0.11</v>
      </c>
      <c r="G21" s="79">
        <v>103</v>
      </c>
      <c r="H21" s="80">
        <v>64.7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8239</v>
      </c>
      <c r="D22" s="75">
        <v>9277</v>
      </c>
      <c r="E22" s="75">
        <v>1038</v>
      </c>
      <c r="F22" s="78">
        <v>0.13</v>
      </c>
      <c r="G22" s="79">
        <v>442</v>
      </c>
      <c r="H22" s="80">
        <v>31.84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670</v>
      </c>
      <c r="D23" s="75">
        <v>757</v>
      </c>
      <c r="E23" s="75">
        <v>87</v>
      </c>
      <c r="F23" s="78">
        <v>0.13</v>
      </c>
      <c r="G23" s="79">
        <v>41</v>
      </c>
      <c r="H23" s="80">
        <v>41.04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382</v>
      </c>
      <c r="D24" s="75">
        <v>467</v>
      </c>
      <c r="E24" s="75">
        <v>85</v>
      </c>
      <c r="F24" s="78">
        <v>0.22</v>
      </c>
      <c r="G24" s="79">
        <v>26</v>
      </c>
      <c r="H24" s="80">
        <v>41.21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1508</v>
      </c>
      <c r="D25" s="75">
        <v>1625</v>
      </c>
      <c r="E25" s="75">
        <v>117</v>
      </c>
      <c r="F25" s="78">
        <v>0.08</v>
      </c>
      <c r="G25" s="79">
        <v>56</v>
      </c>
      <c r="H25" s="80">
        <v>45.26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6645</v>
      </c>
      <c r="D26" s="75">
        <v>6227</v>
      </c>
      <c r="E26" s="75">
        <v>-418</v>
      </c>
      <c r="F26" s="78">
        <v>-0.06</v>
      </c>
      <c r="G26" s="79">
        <v>153</v>
      </c>
      <c r="H26" s="80">
        <v>54.8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7441</v>
      </c>
      <c r="D27" s="75">
        <v>6966</v>
      </c>
      <c r="E27" s="75">
        <v>-475</v>
      </c>
      <c r="F27" s="78">
        <v>-0.06</v>
      </c>
      <c r="G27" s="79">
        <v>172</v>
      </c>
      <c r="H27" s="80">
        <v>59.8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330</v>
      </c>
      <c r="D28" s="75">
        <v>369</v>
      </c>
      <c r="E28" s="75">
        <v>39</v>
      </c>
      <c r="F28" s="78">
        <v>0.12</v>
      </c>
      <c r="G28" s="79">
        <v>16</v>
      </c>
      <c r="H28" s="80">
        <v>34.79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4337</v>
      </c>
      <c r="D29" s="75">
        <v>4152</v>
      </c>
      <c r="E29" s="75">
        <v>-185</v>
      </c>
      <c r="F29" s="78">
        <v>-0.04</v>
      </c>
      <c r="G29" s="79">
        <v>92</v>
      </c>
      <c r="H29" s="80">
        <v>50.73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3961</v>
      </c>
      <c r="D30" s="75">
        <v>3820</v>
      </c>
      <c r="E30" s="75">
        <v>-141</v>
      </c>
      <c r="F30" s="78">
        <v>-0.04</v>
      </c>
      <c r="G30" s="79">
        <v>125</v>
      </c>
      <c r="H30" s="80">
        <v>50.16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2343</v>
      </c>
      <c r="D31" s="75">
        <v>2312</v>
      </c>
      <c r="E31" s="75">
        <v>-31</v>
      </c>
      <c r="F31" s="78">
        <v>-0.01</v>
      </c>
      <c r="G31" s="79">
        <v>56</v>
      </c>
      <c r="H31" s="80">
        <v>52.96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305</v>
      </c>
      <c r="D32" s="75">
        <v>271</v>
      </c>
      <c r="E32" s="75">
        <v>-34</v>
      </c>
      <c r="F32" s="78">
        <v>-0.11</v>
      </c>
      <c r="G32" s="79">
        <v>5</v>
      </c>
      <c r="H32" s="80">
        <v>28.95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4257</v>
      </c>
      <c r="D33" s="75">
        <v>4178</v>
      </c>
      <c r="E33" s="75">
        <v>-79</v>
      </c>
      <c r="F33" s="78">
        <v>-0.02</v>
      </c>
      <c r="G33" s="79">
        <v>91</v>
      </c>
      <c r="H33" s="80">
        <v>27.91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780</v>
      </c>
      <c r="D34" s="75">
        <v>773</v>
      </c>
      <c r="E34" s="75">
        <v>-7</v>
      </c>
      <c r="F34" s="78">
        <v>-0.01</v>
      </c>
      <c r="G34" s="79">
        <v>17</v>
      </c>
      <c r="H34" s="80">
        <v>28.67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327</v>
      </c>
      <c r="D35" s="75">
        <v>351</v>
      </c>
      <c r="E35" s="75">
        <v>24</v>
      </c>
      <c r="F35" s="78">
        <v>0.07</v>
      </c>
      <c r="G35" s="79">
        <v>14</v>
      </c>
      <c r="H35" s="80">
        <v>42.02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201</v>
      </c>
      <c r="D36" s="75">
        <v>202</v>
      </c>
      <c r="E36" s="75">
        <v>1</v>
      </c>
      <c r="F36" s="78">
        <v>0</v>
      </c>
      <c r="G36" s="79">
        <v>7</v>
      </c>
      <c r="H36" s="80">
        <v>39.45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210</v>
      </c>
      <c r="D37" s="75">
        <v>223</v>
      </c>
      <c r="E37" s="75">
        <v>13</v>
      </c>
      <c r="F37" s="78">
        <v>0.06</v>
      </c>
      <c r="G37" s="79">
        <v>10</v>
      </c>
      <c r="H37" s="80">
        <v>29.81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7857</v>
      </c>
      <c r="D38" s="75">
        <v>8389</v>
      </c>
      <c r="E38" s="75">
        <v>532</v>
      </c>
      <c r="F38" s="78">
        <v>0.07</v>
      </c>
      <c r="G38" s="79">
        <v>300</v>
      </c>
      <c r="H38" s="80">
        <v>49.13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4769</v>
      </c>
      <c r="D39" s="75">
        <v>5391</v>
      </c>
      <c r="E39" s="75">
        <v>622</v>
      </c>
      <c r="F39" s="78">
        <v>0.13</v>
      </c>
      <c r="G39" s="79">
        <v>247</v>
      </c>
      <c r="H39" s="80">
        <v>28.6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3143</v>
      </c>
      <c r="D40" s="75">
        <v>3080</v>
      </c>
      <c r="E40" s="75">
        <v>-63</v>
      </c>
      <c r="F40" s="78">
        <v>-0.02</v>
      </c>
      <c r="G40" s="79">
        <v>111</v>
      </c>
      <c r="H40" s="80">
        <v>60.39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11258</v>
      </c>
      <c r="D41" s="75">
        <v>12855</v>
      </c>
      <c r="E41" s="75">
        <v>1597</v>
      </c>
      <c r="F41" s="78">
        <v>0.14</v>
      </c>
      <c r="G41" s="79">
        <v>671</v>
      </c>
      <c r="H41" s="80">
        <v>21.65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1483</v>
      </c>
      <c r="D42" s="75">
        <v>1642</v>
      </c>
      <c r="E42" s="75">
        <v>159</v>
      </c>
      <c r="F42" s="78">
        <v>0.11</v>
      </c>
      <c r="G42" s="79">
        <v>76</v>
      </c>
      <c r="H42" s="80">
        <v>19.82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2867</v>
      </c>
      <c r="D43" s="75">
        <v>2850</v>
      </c>
      <c r="E43" s="75">
        <v>-17</v>
      </c>
      <c r="F43" s="78">
        <v>-0.01</v>
      </c>
      <c r="G43" s="79">
        <v>81</v>
      </c>
      <c r="H43" s="80">
        <v>26.21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1800</v>
      </c>
      <c r="D44" s="75">
        <v>2039</v>
      </c>
      <c r="E44" s="75">
        <v>239</v>
      </c>
      <c r="F44" s="78">
        <v>0.13</v>
      </c>
      <c r="G44" s="79">
        <v>97</v>
      </c>
      <c r="H44" s="80">
        <v>36.64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3196</v>
      </c>
      <c r="D45" s="75">
        <v>3533</v>
      </c>
      <c r="E45" s="75">
        <v>337</v>
      </c>
      <c r="F45" s="78">
        <v>0.11</v>
      </c>
      <c r="G45" s="79">
        <v>154</v>
      </c>
      <c r="H45" s="80">
        <v>29.73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3705</v>
      </c>
      <c r="D46" s="75">
        <v>4021</v>
      </c>
      <c r="E46" s="75">
        <v>316</v>
      </c>
      <c r="F46" s="78">
        <v>0.09</v>
      </c>
      <c r="G46" s="79">
        <v>171</v>
      </c>
      <c r="H46" s="80">
        <v>32.27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61</v>
      </c>
      <c r="D47" s="75">
        <v>65</v>
      </c>
      <c r="E47" s="75">
        <v>4</v>
      </c>
      <c r="F47" s="78">
        <v>0.07</v>
      </c>
      <c r="G47" s="79">
        <v>9</v>
      </c>
      <c r="H47" s="80">
        <v>19.6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25</v>
      </c>
      <c r="D48" s="75">
        <v>35</v>
      </c>
      <c r="E48" s="75">
        <v>10</v>
      </c>
      <c r="F48" s="78">
        <v>0.4</v>
      </c>
      <c r="G48" s="79">
        <v>5</v>
      </c>
      <c r="H48" s="80">
        <v>23.57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1778</v>
      </c>
      <c r="D49" s="75">
        <v>1943</v>
      </c>
      <c r="E49" s="75">
        <v>165</v>
      </c>
      <c r="F49" s="78">
        <v>0.09</v>
      </c>
      <c r="G49" s="79">
        <v>89</v>
      </c>
      <c r="H49" s="80">
        <v>40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1043</v>
      </c>
      <c r="D50" s="75">
        <v>1084</v>
      </c>
      <c r="E50" s="75">
        <v>41</v>
      </c>
      <c r="F50" s="78">
        <v>0.04</v>
      </c>
      <c r="G50" s="79">
        <v>28</v>
      </c>
      <c r="H50" s="80">
        <v>31.7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394</v>
      </c>
      <c r="D51" s="75">
        <v>431</v>
      </c>
      <c r="E51" s="75">
        <v>37</v>
      </c>
      <c r="F51" s="78">
        <v>0.09</v>
      </c>
      <c r="G51" s="79">
        <v>20</v>
      </c>
      <c r="H51" s="80">
        <v>38.68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1880</v>
      </c>
      <c r="D52" s="75">
        <v>1952</v>
      </c>
      <c r="E52" s="75">
        <v>72</v>
      </c>
      <c r="F52" s="78">
        <v>0.04</v>
      </c>
      <c r="G52" s="79">
        <v>68</v>
      </c>
      <c r="H52" s="80">
        <v>35.49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1483</v>
      </c>
      <c r="D53" s="75">
        <v>1591</v>
      </c>
      <c r="E53" s="75">
        <v>108</v>
      </c>
      <c r="F53" s="78">
        <v>0.07</v>
      </c>
      <c r="G53" s="79">
        <v>60</v>
      </c>
      <c r="H53" s="80">
        <v>18.76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1735</v>
      </c>
      <c r="D54" s="75">
        <v>1365</v>
      </c>
      <c r="E54" s="75">
        <v>-370</v>
      </c>
      <c r="F54" s="78">
        <v>-0.21</v>
      </c>
      <c r="G54" s="79">
        <v>29</v>
      </c>
      <c r="H54" s="80">
        <v>31.49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844</v>
      </c>
      <c r="D55" s="75">
        <v>839</v>
      </c>
      <c r="E55" s="75">
        <v>-5</v>
      </c>
      <c r="F55" s="78">
        <v>-0.01</v>
      </c>
      <c r="G55" s="79">
        <v>22</v>
      </c>
      <c r="H55" s="80">
        <v>26.83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63</v>
      </c>
      <c r="D56" s="75">
        <v>76</v>
      </c>
      <c r="E56" s="75">
        <v>13</v>
      </c>
      <c r="F56" s="78">
        <v>0.21</v>
      </c>
      <c r="G56" s="79">
        <v>4</v>
      </c>
      <c r="H56" s="80">
        <v>32.13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1212</v>
      </c>
      <c r="D57" s="75">
        <v>1387</v>
      </c>
      <c r="E57" s="75">
        <v>175</v>
      </c>
      <c r="F57" s="78">
        <v>0.14</v>
      </c>
      <c r="G57" s="79">
        <v>59</v>
      </c>
      <c r="H57" s="80">
        <v>28.32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907</v>
      </c>
      <c r="D58" s="75">
        <v>968</v>
      </c>
      <c r="E58" s="75">
        <v>61</v>
      </c>
      <c r="F58" s="78">
        <v>0.07</v>
      </c>
      <c r="G58" s="79">
        <v>30</v>
      </c>
      <c r="H58" s="80">
        <v>26.1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252</v>
      </c>
      <c r="D59" s="75">
        <v>258</v>
      </c>
      <c r="E59" s="75">
        <v>6</v>
      </c>
      <c r="F59" s="78">
        <v>0.02</v>
      </c>
      <c r="G59" s="79">
        <v>6</v>
      </c>
      <c r="H59" s="80">
        <v>23.42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5903</v>
      </c>
      <c r="D60" s="75">
        <v>6182</v>
      </c>
      <c r="E60" s="75">
        <v>279</v>
      </c>
      <c r="F60" s="78">
        <v>0.05</v>
      </c>
      <c r="G60" s="79">
        <v>168</v>
      </c>
      <c r="H60" s="80">
        <v>22.45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5462</v>
      </c>
      <c r="D61" s="75">
        <v>5587</v>
      </c>
      <c r="E61" s="75">
        <v>125</v>
      </c>
      <c r="F61" s="78">
        <v>0.02</v>
      </c>
      <c r="G61" s="79">
        <v>118</v>
      </c>
      <c r="H61" s="80">
        <v>15.09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1354</v>
      </c>
      <c r="D62" s="75">
        <v>1279</v>
      </c>
      <c r="E62" s="75">
        <v>-75</v>
      </c>
      <c r="F62" s="78">
        <v>-0.06</v>
      </c>
      <c r="G62" s="79">
        <v>19</v>
      </c>
      <c r="H62" s="80">
        <v>15.63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66</v>
      </c>
      <c r="D63" s="75">
        <v>62</v>
      </c>
      <c r="E63" s="75">
        <v>-4</v>
      </c>
      <c r="F63" s="78">
        <v>-0.06</v>
      </c>
      <c r="G63" s="79">
        <v>1</v>
      </c>
      <c r="H63" s="80">
        <v>18.5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6298</v>
      </c>
      <c r="D64" s="75">
        <v>6067</v>
      </c>
      <c r="E64" s="75">
        <v>-231</v>
      </c>
      <c r="F64" s="78">
        <v>-0.04</v>
      </c>
      <c r="G64" s="79">
        <v>122</v>
      </c>
      <c r="H64" s="80">
        <v>15.89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1940</v>
      </c>
      <c r="D66" s="75">
        <v>1938</v>
      </c>
      <c r="E66" s="75">
        <v>-2</v>
      </c>
      <c r="F66" s="78">
        <v>0</v>
      </c>
      <c r="G66" s="79">
        <v>45</v>
      </c>
      <c r="H66" s="80">
        <v>15.89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2617</v>
      </c>
      <c r="D67" s="75">
        <v>2630</v>
      </c>
      <c r="E67" s="75">
        <v>13</v>
      </c>
      <c r="F67" s="78">
        <v>0</v>
      </c>
      <c r="G67" s="79">
        <v>56</v>
      </c>
      <c r="H67" s="80">
        <v>22.18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104</v>
      </c>
      <c r="D68" s="75">
        <v>108</v>
      </c>
      <c r="E68" s="75">
        <v>4</v>
      </c>
      <c r="F68" s="78">
        <v>0.04</v>
      </c>
      <c r="G68" s="79">
        <v>3</v>
      </c>
      <c r="H68" s="80">
        <v>40.64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5188</v>
      </c>
      <c r="D69" s="75">
        <v>5167</v>
      </c>
      <c r="E69" s="75">
        <v>-21</v>
      </c>
      <c r="F69" s="78">
        <v>0</v>
      </c>
      <c r="G69" s="79">
        <v>126</v>
      </c>
      <c r="H69" s="80">
        <v>19.74</v>
      </c>
      <c r="I69" s="73" t="s">
        <v>128</v>
      </c>
    </row>
    <row r="70" spans="1:9" ht="13.5">
      <c r="A70" s="81"/>
      <c r="B70" s="81" t="s">
        <v>176</v>
      </c>
      <c r="C70" s="79">
        <v>205793</v>
      </c>
      <c r="D70" s="79">
        <v>215095</v>
      </c>
      <c r="E70" s="79">
        <v>9302</v>
      </c>
      <c r="F70" s="82">
        <v>0.05</v>
      </c>
      <c r="G70" s="79">
        <v>7193</v>
      </c>
      <c r="H70" s="80">
        <v>42.67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1443</v>
      </c>
      <c r="D3" s="75">
        <v>1477</v>
      </c>
      <c r="E3" s="75">
        <v>34</v>
      </c>
      <c r="F3" s="78">
        <v>0.02</v>
      </c>
      <c r="G3" s="79">
        <v>36</v>
      </c>
      <c r="H3" s="80">
        <v>43.05</v>
      </c>
      <c r="I3" s="73" t="s">
        <v>55</v>
      </c>
    </row>
    <row r="4" spans="1:9" ht="13.5">
      <c r="A4" s="73" t="s">
        <v>56</v>
      </c>
      <c r="B4" s="73" t="s">
        <v>57</v>
      </c>
      <c r="C4" s="75">
        <v>16</v>
      </c>
      <c r="D4" s="75">
        <v>17</v>
      </c>
      <c r="E4" s="75">
        <v>1</v>
      </c>
      <c r="F4" s="78">
        <v>0.06</v>
      </c>
      <c r="G4" s="79">
        <v>1</v>
      </c>
      <c r="H4" s="80">
        <v>57.99</v>
      </c>
      <c r="I4" s="73" t="s">
        <v>55</v>
      </c>
    </row>
    <row r="5" spans="1:9" ht="13.5">
      <c r="A5" s="73" t="s">
        <v>58</v>
      </c>
      <c r="B5" s="73" t="s">
        <v>59</v>
      </c>
      <c r="C5" s="75">
        <v>95</v>
      </c>
      <c r="D5" s="75">
        <v>103</v>
      </c>
      <c r="E5" s="75">
        <v>8</v>
      </c>
      <c r="F5" s="78">
        <v>0.08</v>
      </c>
      <c r="G5" s="79">
        <v>4</v>
      </c>
      <c r="H5" s="80">
        <v>53.9</v>
      </c>
      <c r="I5" s="73" t="s">
        <v>55</v>
      </c>
    </row>
    <row r="6" spans="1:9" ht="13.5">
      <c r="A6" s="73" t="s">
        <v>60</v>
      </c>
      <c r="B6" s="73" t="s">
        <v>61</v>
      </c>
      <c r="C6" s="75">
        <v>263</v>
      </c>
      <c r="D6" s="75">
        <v>275</v>
      </c>
      <c r="E6" s="75">
        <v>12</v>
      </c>
      <c r="F6" s="78">
        <v>0.05</v>
      </c>
      <c r="G6" s="79">
        <v>11</v>
      </c>
      <c r="H6" s="80">
        <v>46.55</v>
      </c>
      <c r="I6" s="73" t="s">
        <v>55</v>
      </c>
    </row>
    <row r="7" spans="1:9" ht="13.5">
      <c r="A7" s="73" t="s">
        <v>62</v>
      </c>
      <c r="B7" s="73" t="s">
        <v>63</v>
      </c>
      <c r="C7" s="75">
        <v>174</v>
      </c>
      <c r="D7" s="75">
        <v>188</v>
      </c>
      <c r="E7" s="75">
        <v>14</v>
      </c>
      <c r="F7" s="78">
        <v>0.08</v>
      </c>
      <c r="G7" s="79">
        <v>7</v>
      </c>
      <c r="H7" s="80">
        <v>47.64</v>
      </c>
      <c r="I7" s="73" t="s">
        <v>13</v>
      </c>
    </row>
    <row r="8" spans="1:9" ht="13.5">
      <c r="A8" s="73" t="s">
        <v>64</v>
      </c>
      <c r="B8" s="73" t="s">
        <v>65</v>
      </c>
      <c r="C8" s="75">
        <v>59</v>
      </c>
      <c r="D8" s="75">
        <v>60</v>
      </c>
      <c r="E8" s="75">
        <v>1</v>
      </c>
      <c r="F8" s="78">
        <v>0.02</v>
      </c>
      <c r="G8" s="79">
        <v>2</v>
      </c>
      <c r="H8" s="80">
        <v>35.02</v>
      </c>
      <c r="I8" s="73" t="s">
        <v>55</v>
      </c>
    </row>
    <row r="9" spans="1:9" ht="13.5">
      <c r="A9" s="73" t="s">
        <v>66</v>
      </c>
      <c r="B9" s="73" t="s">
        <v>67</v>
      </c>
      <c r="C9" s="75">
        <v>17</v>
      </c>
      <c r="D9" s="75">
        <v>19</v>
      </c>
      <c r="E9" s="75">
        <v>2</v>
      </c>
      <c r="F9" s="78">
        <v>0.12</v>
      </c>
      <c r="G9" s="79">
        <v>1</v>
      </c>
      <c r="H9" s="80">
        <v>61.87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100</v>
      </c>
      <c r="D10" s="75">
        <v>97</v>
      </c>
      <c r="E10" s="75">
        <v>-3</v>
      </c>
      <c r="F10" s="78">
        <v>-0.03</v>
      </c>
      <c r="G10" s="79">
        <v>1</v>
      </c>
      <c r="H10" s="80">
        <v>45.38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69</v>
      </c>
      <c r="D11" s="75">
        <v>67</v>
      </c>
      <c r="E11" s="75">
        <v>-2</v>
      </c>
      <c r="F11" s="78">
        <v>-0.03</v>
      </c>
      <c r="G11" s="79">
        <v>2</v>
      </c>
      <c r="H11" s="80">
        <v>78.58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191</v>
      </c>
      <c r="D12" s="75">
        <v>204</v>
      </c>
      <c r="E12" s="75">
        <v>13</v>
      </c>
      <c r="F12" s="78">
        <v>0.07</v>
      </c>
      <c r="G12" s="79">
        <v>7</v>
      </c>
      <c r="H12" s="80">
        <v>50.68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172</v>
      </c>
      <c r="D13" s="75">
        <v>173</v>
      </c>
      <c r="E13" s="75">
        <v>1</v>
      </c>
      <c r="F13" s="78">
        <v>0.01</v>
      </c>
      <c r="G13" s="79">
        <v>6</v>
      </c>
      <c r="H13" s="80">
        <v>25.66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95</v>
      </c>
      <c r="D14" s="75">
        <v>103</v>
      </c>
      <c r="E14" s="75">
        <v>8</v>
      </c>
      <c r="F14" s="78">
        <v>0.08</v>
      </c>
      <c r="G14" s="79">
        <v>4</v>
      </c>
      <c r="H14" s="80">
        <v>31.89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386</v>
      </c>
      <c r="D15" s="75">
        <v>453</v>
      </c>
      <c r="E15" s="75">
        <v>67</v>
      </c>
      <c r="F15" s="78">
        <v>0.17</v>
      </c>
      <c r="G15" s="79">
        <v>20</v>
      </c>
      <c r="H15" s="80">
        <v>45.29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98</v>
      </c>
      <c r="D16" s="75">
        <v>119</v>
      </c>
      <c r="E16" s="75">
        <v>21</v>
      </c>
      <c r="F16" s="78">
        <v>0.21</v>
      </c>
      <c r="G16" s="79">
        <v>6</v>
      </c>
      <c r="H16" s="80">
        <v>31.75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501</v>
      </c>
      <c r="D17" s="75">
        <v>540</v>
      </c>
      <c r="E17" s="75">
        <v>39</v>
      </c>
      <c r="F17" s="78">
        <v>0.08</v>
      </c>
      <c r="G17" s="79">
        <v>18</v>
      </c>
      <c r="H17" s="80">
        <v>31.3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610</v>
      </c>
      <c r="D18" s="75">
        <v>669</v>
      </c>
      <c r="E18" s="75">
        <v>59</v>
      </c>
      <c r="F18" s="78">
        <v>0.1</v>
      </c>
      <c r="G18" s="79">
        <v>26</v>
      </c>
      <c r="H18" s="80">
        <v>32.88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36</v>
      </c>
      <c r="D19" s="75">
        <v>47</v>
      </c>
      <c r="E19" s="75">
        <v>11</v>
      </c>
      <c r="F19" s="78">
        <v>0.31</v>
      </c>
      <c r="G19" s="79">
        <v>3</v>
      </c>
      <c r="H19" s="80">
        <v>38.28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209</v>
      </c>
      <c r="D20" s="75">
        <v>221</v>
      </c>
      <c r="E20" s="75">
        <v>12</v>
      </c>
      <c r="F20" s="78">
        <v>0.06</v>
      </c>
      <c r="G20" s="79">
        <v>6</v>
      </c>
      <c r="H20" s="80">
        <v>36.73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22</v>
      </c>
      <c r="D21" s="75">
        <v>25</v>
      </c>
      <c r="E21" s="75">
        <v>3</v>
      </c>
      <c r="F21" s="78">
        <v>0.14</v>
      </c>
      <c r="G21" s="79">
        <v>1</v>
      </c>
      <c r="H21" s="80">
        <v>48.25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242</v>
      </c>
      <c r="D22" s="75">
        <v>244</v>
      </c>
      <c r="E22" s="75">
        <v>2</v>
      </c>
      <c r="F22" s="78">
        <v>0.01</v>
      </c>
      <c r="G22" s="79">
        <v>9</v>
      </c>
      <c r="H22" s="80">
        <v>23.56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21</v>
      </c>
      <c r="D23" s="75">
        <v>24</v>
      </c>
      <c r="E23" s="75">
        <v>3</v>
      </c>
      <c r="F23" s="78">
        <v>0.14</v>
      </c>
      <c r="G23" s="79">
        <v>1</v>
      </c>
      <c r="H23" s="80">
        <v>35.08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39</v>
      </c>
      <c r="D24" s="75">
        <v>40</v>
      </c>
      <c r="E24" s="75">
        <v>1</v>
      </c>
      <c r="F24" s="78">
        <v>0.03</v>
      </c>
      <c r="G24" s="79">
        <v>1</v>
      </c>
      <c r="H24" s="80">
        <v>59.94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146</v>
      </c>
      <c r="D25" s="75">
        <v>147</v>
      </c>
      <c r="E25" s="75">
        <v>1</v>
      </c>
      <c r="F25" s="78">
        <v>0.01</v>
      </c>
      <c r="G25" s="79">
        <v>4</v>
      </c>
      <c r="H25" s="80">
        <v>35.8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131</v>
      </c>
      <c r="D26" s="75">
        <v>110</v>
      </c>
      <c r="E26" s="75">
        <v>-21</v>
      </c>
      <c r="F26" s="78">
        <v>-0.16</v>
      </c>
      <c r="G26" s="79">
        <v>3</v>
      </c>
      <c r="H26" s="80">
        <v>42.75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52</v>
      </c>
      <c r="D27" s="75">
        <v>47</v>
      </c>
      <c r="E27" s="75">
        <v>-5</v>
      </c>
      <c r="F27" s="78">
        <v>-0.1</v>
      </c>
      <c r="G27" s="79">
        <v>1</v>
      </c>
      <c r="H27" s="80">
        <v>57.55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28</v>
      </c>
      <c r="D28" s="75">
        <v>33</v>
      </c>
      <c r="E28" s="75">
        <v>5</v>
      </c>
      <c r="F28" s="78">
        <v>0.18</v>
      </c>
      <c r="G28" s="79">
        <v>2</v>
      </c>
      <c r="H28" s="80">
        <v>31.82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44</v>
      </c>
      <c r="D29" s="75">
        <v>49</v>
      </c>
      <c r="E29" s="75">
        <v>5</v>
      </c>
      <c r="F29" s="78">
        <v>0.11</v>
      </c>
      <c r="G29" s="79">
        <v>2</v>
      </c>
      <c r="H29" s="80">
        <v>43.22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47</v>
      </c>
      <c r="D30" s="75">
        <v>50</v>
      </c>
      <c r="E30" s="75">
        <v>3</v>
      </c>
      <c r="F30" s="78">
        <v>0.06</v>
      </c>
      <c r="G30" s="79">
        <v>2</v>
      </c>
      <c r="H30" s="80">
        <v>46.07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25</v>
      </c>
      <c r="D31" s="75">
        <v>29</v>
      </c>
      <c r="E31" s="75">
        <v>4</v>
      </c>
      <c r="F31" s="78">
        <v>0.16</v>
      </c>
      <c r="G31" s="79">
        <v>1</v>
      </c>
      <c r="H31" s="80">
        <v>42.53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111</v>
      </c>
      <c r="D33" s="75">
        <v>92</v>
      </c>
      <c r="E33" s="75">
        <v>-19</v>
      </c>
      <c r="F33" s="78">
        <v>-0.17</v>
      </c>
      <c r="G33" s="79">
        <v>2</v>
      </c>
      <c r="H33" s="80">
        <v>31.2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18</v>
      </c>
      <c r="D34" s="75">
        <v>19</v>
      </c>
      <c r="E34" s="75">
        <v>1</v>
      </c>
      <c r="F34" s="78">
        <v>0.06</v>
      </c>
      <c r="G34" s="79">
        <v>1</v>
      </c>
      <c r="H34" s="80">
        <v>30.33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37</v>
      </c>
      <c r="D35" s="75">
        <v>40</v>
      </c>
      <c r="E35" s="75">
        <v>3</v>
      </c>
      <c r="F35" s="78">
        <v>0.08</v>
      </c>
      <c r="G35" s="79">
        <v>2</v>
      </c>
      <c r="H35" s="80">
        <v>35.89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10</v>
      </c>
      <c r="D36" s="75">
        <v>12</v>
      </c>
      <c r="E36" s="75">
        <v>2</v>
      </c>
      <c r="F36" s="78">
        <v>0.2</v>
      </c>
      <c r="G36" s="79">
        <v>1</v>
      </c>
      <c r="H36" s="80">
        <v>11.08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19</v>
      </c>
      <c r="D37" s="75">
        <v>23</v>
      </c>
      <c r="E37" s="75">
        <v>4</v>
      </c>
      <c r="F37" s="78">
        <v>0.21</v>
      </c>
      <c r="G37" s="79">
        <v>2</v>
      </c>
      <c r="H37" s="80">
        <v>21.93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147</v>
      </c>
      <c r="D38" s="75">
        <v>159</v>
      </c>
      <c r="E38" s="75">
        <v>12</v>
      </c>
      <c r="F38" s="78">
        <v>0.08</v>
      </c>
      <c r="G38" s="79">
        <v>6</v>
      </c>
      <c r="H38" s="80">
        <v>33.05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789</v>
      </c>
      <c r="D39" s="75">
        <v>883</v>
      </c>
      <c r="E39" s="75">
        <v>94</v>
      </c>
      <c r="F39" s="78">
        <v>0.12</v>
      </c>
      <c r="G39" s="79">
        <v>39</v>
      </c>
      <c r="H39" s="80">
        <v>25.25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27</v>
      </c>
      <c r="D40" s="75">
        <v>23</v>
      </c>
      <c r="E40" s="75">
        <v>-4</v>
      </c>
      <c r="F40" s="78">
        <v>-0.15</v>
      </c>
      <c r="G40" s="79">
        <v>1</v>
      </c>
      <c r="H40" s="80">
        <v>45.28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851</v>
      </c>
      <c r="D41" s="75">
        <v>963</v>
      </c>
      <c r="E41" s="75">
        <v>112</v>
      </c>
      <c r="F41" s="78">
        <v>0.13</v>
      </c>
      <c r="G41" s="79">
        <v>49</v>
      </c>
      <c r="H41" s="80">
        <v>17.15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153</v>
      </c>
      <c r="D42" s="75">
        <v>160</v>
      </c>
      <c r="E42" s="75">
        <v>7</v>
      </c>
      <c r="F42" s="78">
        <v>0.05</v>
      </c>
      <c r="G42" s="79">
        <v>6</v>
      </c>
      <c r="H42" s="80">
        <v>15.37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146</v>
      </c>
      <c r="D43" s="75">
        <v>151</v>
      </c>
      <c r="E43" s="75">
        <v>5</v>
      </c>
      <c r="F43" s="78">
        <v>0.03</v>
      </c>
      <c r="G43" s="79">
        <v>5</v>
      </c>
      <c r="H43" s="80">
        <v>21.69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236</v>
      </c>
      <c r="D44" s="75">
        <v>222</v>
      </c>
      <c r="E44" s="75">
        <v>-14</v>
      </c>
      <c r="F44" s="78">
        <v>-0.06</v>
      </c>
      <c r="G44" s="79">
        <v>6</v>
      </c>
      <c r="H44" s="80">
        <v>34.07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350</v>
      </c>
      <c r="D45" s="75">
        <v>343</v>
      </c>
      <c r="E45" s="75">
        <v>-7</v>
      </c>
      <c r="F45" s="78">
        <v>-0.02</v>
      </c>
      <c r="G45" s="79">
        <v>9</v>
      </c>
      <c r="H45" s="80">
        <v>31.47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185</v>
      </c>
      <c r="D46" s="75">
        <v>158</v>
      </c>
      <c r="E46" s="75">
        <v>-27</v>
      </c>
      <c r="F46" s="78">
        <v>-0.15</v>
      </c>
      <c r="G46" s="79">
        <v>5</v>
      </c>
      <c r="H46" s="80">
        <v>28.66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121</v>
      </c>
      <c r="D49" s="75">
        <v>129</v>
      </c>
      <c r="E49" s="75">
        <v>8</v>
      </c>
      <c r="F49" s="78">
        <v>0.07</v>
      </c>
      <c r="G49" s="79">
        <v>5</v>
      </c>
      <c r="H49" s="80">
        <v>25.83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53</v>
      </c>
      <c r="D50" s="75">
        <v>54</v>
      </c>
      <c r="E50" s="75">
        <v>1</v>
      </c>
      <c r="F50" s="78">
        <v>0.02</v>
      </c>
      <c r="G50" s="79">
        <v>1</v>
      </c>
      <c r="H50" s="80">
        <v>26.72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41</v>
      </c>
      <c r="D51" s="75">
        <v>45</v>
      </c>
      <c r="E51" s="75">
        <v>4</v>
      </c>
      <c r="F51" s="78">
        <v>0.1</v>
      </c>
      <c r="G51" s="79">
        <v>2</v>
      </c>
      <c r="H51" s="80">
        <v>35.15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228</v>
      </c>
      <c r="D52" s="75">
        <v>246</v>
      </c>
      <c r="E52" s="75">
        <v>18</v>
      </c>
      <c r="F52" s="78">
        <v>0.08</v>
      </c>
      <c r="G52" s="79">
        <v>10</v>
      </c>
      <c r="H52" s="80">
        <v>31.95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48</v>
      </c>
      <c r="D53" s="75">
        <v>48</v>
      </c>
      <c r="E53" s="75">
        <v>0</v>
      </c>
      <c r="F53" s="78">
        <v>0</v>
      </c>
      <c r="G53" s="79">
        <v>2</v>
      </c>
      <c r="H53" s="80">
        <v>19.42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79</v>
      </c>
      <c r="D54" s="75">
        <v>57</v>
      </c>
      <c r="E54" s="75">
        <v>-22</v>
      </c>
      <c r="F54" s="78">
        <v>-0.2800000000000001</v>
      </c>
      <c r="G54" s="79">
        <v>1</v>
      </c>
      <c r="H54" s="80">
        <v>32.93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40</v>
      </c>
      <c r="D55" s="75">
        <v>37</v>
      </c>
      <c r="E55" s="75">
        <v>-3</v>
      </c>
      <c r="F55" s="78">
        <v>-0.08</v>
      </c>
      <c r="G55" s="79">
        <v>1</v>
      </c>
      <c r="H55" s="80">
        <v>25.95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5">
        <v>10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172</v>
      </c>
      <c r="D57" s="75">
        <v>191</v>
      </c>
      <c r="E57" s="75">
        <v>19</v>
      </c>
      <c r="F57" s="78">
        <v>0.11</v>
      </c>
      <c r="G57" s="79">
        <v>7</v>
      </c>
      <c r="H57" s="80">
        <v>20.16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69</v>
      </c>
      <c r="D58" s="75">
        <v>85</v>
      </c>
      <c r="E58" s="75">
        <v>16</v>
      </c>
      <c r="F58" s="78">
        <v>0.23</v>
      </c>
      <c r="G58" s="79">
        <v>5</v>
      </c>
      <c r="H58" s="80">
        <v>19.82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42</v>
      </c>
      <c r="D59" s="75">
        <v>42</v>
      </c>
      <c r="E59" s="75">
        <v>0</v>
      </c>
      <c r="F59" s="78">
        <v>0</v>
      </c>
      <c r="G59" s="79">
        <v>1</v>
      </c>
      <c r="H59" s="80">
        <v>22.73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1006</v>
      </c>
      <c r="D60" s="75">
        <v>1070</v>
      </c>
      <c r="E60" s="75">
        <v>64</v>
      </c>
      <c r="F60" s="78">
        <v>0.06</v>
      </c>
      <c r="G60" s="79">
        <v>32</v>
      </c>
      <c r="H60" s="80">
        <v>17.64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120</v>
      </c>
      <c r="D61" s="75">
        <v>102</v>
      </c>
      <c r="E61" s="75">
        <v>-18</v>
      </c>
      <c r="F61" s="78">
        <v>-0.15</v>
      </c>
      <c r="G61" s="79">
        <v>2</v>
      </c>
      <c r="H61" s="80">
        <v>15.77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19</v>
      </c>
      <c r="D62" s="75">
        <v>15</v>
      </c>
      <c r="E62" s="75">
        <v>-4</v>
      </c>
      <c r="F62" s="78">
        <v>-0.21</v>
      </c>
      <c r="G62" s="79">
        <v>0</v>
      </c>
      <c r="H62" s="80">
        <v>30.01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455</v>
      </c>
      <c r="D64" s="75">
        <v>464</v>
      </c>
      <c r="E64" s="75">
        <v>9</v>
      </c>
      <c r="F64" s="78">
        <v>0.02</v>
      </c>
      <c r="G64" s="79">
        <v>12</v>
      </c>
      <c r="H64" s="80">
        <v>10.45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55</v>
      </c>
      <c r="D66" s="75">
        <v>72</v>
      </c>
      <c r="E66" s="75">
        <v>17</v>
      </c>
      <c r="F66" s="78">
        <v>0.31</v>
      </c>
      <c r="G66" s="79">
        <v>5</v>
      </c>
      <c r="H66" s="80">
        <v>17.59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110</v>
      </c>
      <c r="D67" s="75">
        <v>117</v>
      </c>
      <c r="E67" s="75">
        <v>7</v>
      </c>
      <c r="F67" s="78">
        <v>0.06</v>
      </c>
      <c r="G67" s="79">
        <v>3</v>
      </c>
      <c r="H67" s="80">
        <v>18.98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20</v>
      </c>
      <c r="D68" s="75">
        <v>20</v>
      </c>
      <c r="E68" s="75">
        <v>0</v>
      </c>
      <c r="F68" s="78">
        <v>0</v>
      </c>
      <c r="G68" s="79">
        <v>1</v>
      </c>
      <c r="H68" s="80">
        <v>26.76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135</v>
      </c>
      <c r="D69" s="75">
        <v>151</v>
      </c>
      <c r="E69" s="75">
        <v>16</v>
      </c>
      <c r="F69" s="78">
        <v>0.12</v>
      </c>
      <c r="G69" s="79">
        <v>6</v>
      </c>
      <c r="H69" s="80">
        <v>17.32</v>
      </c>
      <c r="I69" s="73" t="s">
        <v>128</v>
      </c>
    </row>
    <row r="70" spans="1:9" ht="13.5">
      <c r="A70" s="81"/>
      <c r="B70" s="81" t="s">
        <v>176</v>
      </c>
      <c r="C70" s="79">
        <v>11251</v>
      </c>
      <c r="D70" s="79">
        <v>11855</v>
      </c>
      <c r="E70" s="79">
        <v>604</v>
      </c>
      <c r="F70" s="82">
        <v>0.05</v>
      </c>
      <c r="G70" s="79">
        <v>422</v>
      </c>
      <c r="H70" s="80">
        <v>30.7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269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809</v>
      </c>
      <c r="D3" s="75">
        <v>793</v>
      </c>
      <c r="E3" s="75">
        <v>-16</v>
      </c>
      <c r="F3" s="78">
        <v>-0.02</v>
      </c>
      <c r="G3" s="79">
        <v>15</v>
      </c>
      <c r="H3" s="80">
        <v>34.65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26</v>
      </c>
      <c r="D5" s="75">
        <v>27</v>
      </c>
      <c r="E5" s="75">
        <v>1</v>
      </c>
      <c r="F5" s="78">
        <v>0.04</v>
      </c>
      <c r="G5" s="79">
        <v>1</v>
      </c>
      <c r="H5" s="80">
        <v>64.5</v>
      </c>
      <c r="I5" s="73" t="s">
        <v>55</v>
      </c>
    </row>
    <row r="6" spans="1:9" ht="13.5">
      <c r="A6" s="73" t="s">
        <v>60</v>
      </c>
      <c r="B6" s="73" t="s">
        <v>61</v>
      </c>
      <c r="C6" s="75">
        <v>128</v>
      </c>
      <c r="D6" s="75">
        <v>129</v>
      </c>
      <c r="E6" s="75">
        <v>1</v>
      </c>
      <c r="F6" s="78">
        <v>0.01</v>
      </c>
      <c r="G6" s="79">
        <v>4</v>
      </c>
      <c r="H6" s="80">
        <v>36.62</v>
      </c>
      <c r="I6" s="73" t="s">
        <v>55</v>
      </c>
    </row>
    <row r="7" spans="1:9" ht="13.5">
      <c r="A7" s="73" t="s">
        <v>62</v>
      </c>
      <c r="B7" s="73" t="s">
        <v>63</v>
      </c>
      <c r="C7" s="75">
        <v>69</v>
      </c>
      <c r="D7" s="75">
        <v>72</v>
      </c>
      <c r="E7" s="75">
        <v>3</v>
      </c>
      <c r="F7" s="78">
        <v>0.04</v>
      </c>
      <c r="G7" s="79">
        <v>2</v>
      </c>
      <c r="H7" s="80">
        <v>38.23</v>
      </c>
      <c r="I7" s="73" t="s">
        <v>13</v>
      </c>
    </row>
    <row r="8" spans="1:9" ht="13.5">
      <c r="A8" s="73" t="s">
        <v>64</v>
      </c>
      <c r="B8" s="73" t="s">
        <v>65</v>
      </c>
      <c r="C8" s="75">
        <v>12</v>
      </c>
      <c r="D8" s="75">
        <v>12</v>
      </c>
      <c r="E8" s="75">
        <v>0</v>
      </c>
      <c r="F8" s="78">
        <v>0</v>
      </c>
      <c r="G8" s="79">
        <v>0</v>
      </c>
      <c r="H8" s="80">
        <v>53.1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39</v>
      </c>
      <c r="D10" s="75">
        <v>43</v>
      </c>
      <c r="E10" s="75">
        <v>4</v>
      </c>
      <c r="F10" s="78">
        <v>0.1</v>
      </c>
      <c r="G10" s="79">
        <v>1</v>
      </c>
      <c r="H10" s="80">
        <v>46.79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48</v>
      </c>
      <c r="D11" s="75">
        <v>48</v>
      </c>
      <c r="E11" s="75">
        <v>0</v>
      </c>
      <c r="F11" s="78">
        <v>0</v>
      </c>
      <c r="G11" s="79">
        <v>1</v>
      </c>
      <c r="H11" s="80">
        <v>58.06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66</v>
      </c>
      <c r="D12" s="75">
        <v>68</v>
      </c>
      <c r="E12" s="75">
        <v>2</v>
      </c>
      <c r="F12" s="78">
        <v>0.03</v>
      </c>
      <c r="G12" s="79">
        <v>2</v>
      </c>
      <c r="H12" s="80">
        <v>52.69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49</v>
      </c>
      <c r="D13" s="75">
        <v>50</v>
      </c>
      <c r="E13" s="75">
        <v>1</v>
      </c>
      <c r="F13" s="78">
        <v>0.02</v>
      </c>
      <c r="G13" s="79">
        <v>2</v>
      </c>
      <c r="H13" s="80">
        <v>24.34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96</v>
      </c>
      <c r="D14" s="75">
        <v>96</v>
      </c>
      <c r="E14" s="75">
        <v>0</v>
      </c>
      <c r="F14" s="78">
        <v>0</v>
      </c>
      <c r="G14" s="79">
        <v>2</v>
      </c>
      <c r="H14" s="80">
        <v>29.43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86</v>
      </c>
      <c r="D15" s="75">
        <v>95</v>
      </c>
      <c r="E15" s="75">
        <v>9</v>
      </c>
      <c r="F15" s="78">
        <v>0.1</v>
      </c>
      <c r="G15" s="79">
        <v>3</v>
      </c>
      <c r="H15" s="80">
        <v>26.09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40</v>
      </c>
      <c r="D16" s="75">
        <v>46</v>
      </c>
      <c r="E16" s="75">
        <v>6</v>
      </c>
      <c r="F16" s="78">
        <v>0.15</v>
      </c>
      <c r="G16" s="79">
        <v>2</v>
      </c>
      <c r="H16" s="80">
        <v>28.94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308</v>
      </c>
      <c r="D17" s="75">
        <v>309</v>
      </c>
      <c r="E17" s="75">
        <v>1</v>
      </c>
      <c r="F17" s="78">
        <v>0</v>
      </c>
      <c r="G17" s="79">
        <v>6</v>
      </c>
      <c r="H17" s="80">
        <v>26.12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293</v>
      </c>
      <c r="D18" s="75">
        <v>297</v>
      </c>
      <c r="E18" s="75">
        <v>4</v>
      </c>
      <c r="F18" s="78">
        <v>0.01</v>
      </c>
      <c r="G18" s="79">
        <v>8</v>
      </c>
      <c r="H18" s="80">
        <v>30.53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32</v>
      </c>
      <c r="D19" s="75">
        <v>34</v>
      </c>
      <c r="E19" s="75">
        <v>2</v>
      </c>
      <c r="F19" s="78">
        <v>0.06</v>
      </c>
      <c r="G19" s="79">
        <v>1</v>
      </c>
      <c r="H19" s="80">
        <v>40.93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57</v>
      </c>
      <c r="D20" s="75">
        <v>60</v>
      </c>
      <c r="E20" s="75">
        <v>3</v>
      </c>
      <c r="F20" s="78">
        <v>0.05</v>
      </c>
      <c r="G20" s="79">
        <v>2</v>
      </c>
      <c r="H20" s="80">
        <v>28.94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13</v>
      </c>
      <c r="D21" s="75">
        <v>14</v>
      </c>
      <c r="E21" s="75">
        <v>1</v>
      </c>
      <c r="F21" s="78">
        <v>0.08</v>
      </c>
      <c r="G21" s="79">
        <v>0</v>
      </c>
      <c r="H21" s="80">
        <v>38.13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110</v>
      </c>
      <c r="D22" s="75">
        <v>110</v>
      </c>
      <c r="E22" s="75">
        <v>0</v>
      </c>
      <c r="F22" s="78">
        <v>0</v>
      </c>
      <c r="G22" s="79">
        <v>3</v>
      </c>
      <c r="H22" s="80">
        <v>17.9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14</v>
      </c>
      <c r="D23" s="75">
        <v>14</v>
      </c>
      <c r="E23" s="75">
        <v>0</v>
      </c>
      <c r="F23" s="78">
        <v>0</v>
      </c>
      <c r="G23" s="79">
        <v>1</v>
      </c>
      <c r="H23" s="80">
        <v>14.53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11</v>
      </c>
      <c r="D24" s="75">
        <v>14</v>
      </c>
      <c r="E24" s="75">
        <v>3</v>
      </c>
      <c r="F24" s="78">
        <v>0.27</v>
      </c>
      <c r="G24" s="79">
        <v>1</v>
      </c>
      <c r="H24" s="80">
        <v>65.15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265</v>
      </c>
      <c r="D25" s="75">
        <v>267</v>
      </c>
      <c r="E25" s="75">
        <v>2</v>
      </c>
      <c r="F25" s="78">
        <v>0.01</v>
      </c>
      <c r="G25" s="79">
        <v>7</v>
      </c>
      <c r="H25" s="80">
        <v>48.88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47</v>
      </c>
      <c r="D26" s="75">
        <v>46</v>
      </c>
      <c r="E26" s="75">
        <v>-1</v>
      </c>
      <c r="F26" s="78">
        <v>-0.02</v>
      </c>
      <c r="G26" s="79">
        <v>1</v>
      </c>
      <c r="H26" s="80">
        <v>50.17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17</v>
      </c>
      <c r="D27" s="75">
        <v>17</v>
      </c>
      <c r="E27" s="75">
        <v>0</v>
      </c>
      <c r="F27" s="78">
        <v>0</v>
      </c>
      <c r="G27" s="79">
        <v>0</v>
      </c>
      <c r="H27" s="80">
        <v>31.75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13</v>
      </c>
      <c r="D28" s="75">
        <v>14</v>
      </c>
      <c r="E28" s="75">
        <v>1</v>
      </c>
      <c r="F28" s="78">
        <v>0.08</v>
      </c>
      <c r="G28" s="79">
        <v>1</v>
      </c>
      <c r="H28" s="80">
        <v>42.9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13</v>
      </c>
      <c r="D29" s="75">
        <v>14</v>
      </c>
      <c r="E29" s="75">
        <v>1</v>
      </c>
      <c r="F29" s="78">
        <v>0.08</v>
      </c>
      <c r="G29" s="79">
        <v>0</v>
      </c>
      <c r="H29" s="80">
        <v>37.02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18</v>
      </c>
      <c r="D30" s="75">
        <v>20</v>
      </c>
      <c r="E30" s="75">
        <v>2</v>
      </c>
      <c r="F30" s="78">
        <v>0.11</v>
      </c>
      <c r="G30" s="79">
        <v>1</v>
      </c>
      <c r="H30" s="80">
        <v>40.66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18</v>
      </c>
      <c r="D31" s="75">
        <v>18</v>
      </c>
      <c r="E31" s="75">
        <v>0</v>
      </c>
      <c r="F31" s="78">
        <v>0</v>
      </c>
      <c r="G31" s="79">
        <v>0</v>
      </c>
      <c r="H31" s="80">
        <v>47.09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26</v>
      </c>
      <c r="D33" s="75">
        <v>26</v>
      </c>
      <c r="E33" s="75">
        <v>0</v>
      </c>
      <c r="F33" s="78">
        <v>0</v>
      </c>
      <c r="G33" s="79">
        <v>1</v>
      </c>
      <c r="H33" s="80">
        <v>32.12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14</v>
      </c>
      <c r="D34" s="75">
        <v>14</v>
      </c>
      <c r="E34" s="75">
        <v>0</v>
      </c>
      <c r="F34" s="78">
        <v>0</v>
      </c>
      <c r="G34" s="79">
        <v>0</v>
      </c>
      <c r="H34" s="80">
        <v>33.22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59</v>
      </c>
      <c r="D35" s="75">
        <v>61</v>
      </c>
      <c r="E35" s="75">
        <v>2</v>
      </c>
      <c r="F35" s="78">
        <v>0.03</v>
      </c>
      <c r="G35" s="79">
        <v>2</v>
      </c>
      <c r="H35" s="80">
        <v>32.77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45</v>
      </c>
      <c r="D38" s="75">
        <v>49</v>
      </c>
      <c r="E38" s="75">
        <v>4</v>
      </c>
      <c r="F38" s="78">
        <v>0.09</v>
      </c>
      <c r="G38" s="79">
        <v>2</v>
      </c>
      <c r="H38" s="80">
        <v>29.36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297</v>
      </c>
      <c r="D39" s="75">
        <v>331</v>
      </c>
      <c r="E39" s="75">
        <v>34</v>
      </c>
      <c r="F39" s="78">
        <v>0.11</v>
      </c>
      <c r="G39" s="79">
        <v>14</v>
      </c>
      <c r="H39" s="80">
        <v>21.49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418</v>
      </c>
      <c r="D41" s="75">
        <v>447</v>
      </c>
      <c r="E41" s="75">
        <v>29</v>
      </c>
      <c r="F41" s="78">
        <v>0.07</v>
      </c>
      <c r="G41" s="79">
        <v>18</v>
      </c>
      <c r="H41" s="80">
        <v>14.57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133</v>
      </c>
      <c r="D42" s="75">
        <v>141</v>
      </c>
      <c r="E42" s="75">
        <v>8</v>
      </c>
      <c r="F42" s="78">
        <v>0.06</v>
      </c>
      <c r="G42" s="79">
        <v>6</v>
      </c>
      <c r="H42" s="80">
        <v>14.69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48</v>
      </c>
      <c r="D43" s="75">
        <v>49</v>
      </c>
      <c r="E43" s="75">
        <v>1</v>
      </c>
      <c r="F43" s="78">
        <v>0.02</v>
      </c>
      <c r="G43" s="79">
        <v>2</v>
      </c>
      <c r="H43" s="80">
        <v>20.94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203</v>
      </c>
      <c r="D44" s="75">
        <v>192</v>
      </c>
      <c r="E44" s="75">
        <v>-11</v>
      </c>
      <c r="F44" s="78">
        <v>-0.05</v>
      </c>
      <c r="G44" s="79">
        <v>4</v>
      </c>
      <c r="H44" s="80">
        <v>34.61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563</v>
      </c>
      <c r="D45" s="75">
        <v>426</v>
      </c>
      <c r="E45" s="75">
        <v>-137</v>
      </c>
      <c r="F45" s="78">
        <v>-0.24</v>
      </c>
      <c r="G45" s="79">
        <v>10</v>
      </c>
      <c r="H45" s="80">
        <v>18.9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176</v>
      </c>
      <c r="D46" s="75">
        <v>144</v>
      </c>
      <c r="E46" s="75">
        <v>-32</v>
      </c>
      <c r="F46" s="78">
        <v>-0.18</v>
      </c>
      <c r="G46" s="79">
        <v>4</v>
      </c>
      <c r="H46" s="80">
        <v>29.58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83</v>
      </c>
      <c r="D49" s="75">
        <v>86</v>
      </c>
      <c r="E49" s="75">
        <v>3</v>
      </c>
      <c r="F49" s="78">
        <v>0.04</v>
      </c>
      <c r="G49" s="79">
        <v>3</v>
      </c>
      <c r="H49" s="80">
        <v>22.49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40</v>
      </c>
      <c r="D50" s="75">
        <v>39</v>
      </c>
      <c r="E50" s="75">
        <v>-1</v>
      </c>
      <c r="F50" s="78">
        <v>-0.03</v>
      </c>
      <c r="G50" s="79">
        <v>1</v>
      </c>
      <c r="H50" s="80">
        <v>24.01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61</v>
      </c>
      <c r="D51" s="75">
        <v>63</v>
      </c>
      <c r="E51" s="75">
        <v>2</v>
      </c>
      <c r="F51" s="78">
        <v>0.03</v>
      </c>
      <c r="G51" s="79">
        <v>2</v>
      </c>
      <c r="H51" s="80">
        <v>47.76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140</v>
      </c>
      <c r="D52" s="75">
        <v>149</v>
      </c>
      <c r="E52" s="75">
        <v>9</v>
      </c>
      <c r="F52" s="78">
        <v>0.06</v>
      </c>
      <c r="G52" s="79">
        <v>6</v>
      </c>
      <c r="H52" s="80">
        <v>27.86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41</v>
      </c>
      <c r="D53" s="75">
        <v>48</v>
      </c>
      <c r="E53" s="75">
        <v>7</v>
      </c>
      <c r="F53" s="78">
        <v>0.17</v>
      </c>
      <c r="G53" s="79">
        <v>3</v>
      </c>
      <c r="H53" s="80">
        <v>18.4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60</v>
      </c>
      <c r="D54" s="75">
        <v>56</v>
      </c>
      <c r="E54" s="75">
        <v>-4</v>
      </c>
      <c r="F54" s="78">
        <v>-0.07</v>
      </c>
      <c r="G54" s="79">
        <v>1</v>
      </c>
      <c r="H54" s="80">
        <v>16.86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14</v>
      </c>
      <c r="D55" s="75">
        <v>15</v>
      </c>
      <c r="E55" s="75">
        <v>1</v>
      </c>
      <c r="F55" s="78">
        <v>0.07</v>
      </c>
      <c r="G55" s="79">
        <v>1</v>
      </c>
      <c r="H55" s="80">
        <v>35.54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17</v>
      </c>
      <c r="D56" s="75">
        <v>19</v>
      </c>
      <c r="E56" s="75">
        <v>2</v>
      </c>
      <c r="F56" s="78">
        <v>0.12</v>
      </c>
      <c r="G56" s="79">
        <v>1</v>
      </c>
      <c r="H56" s="80">
        <v>25.93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127</v>
      </c>
      <c r="D57" s="75">
        <v>135</v>
      </c>
      <c r="E57" s="75">
        <v>8</v>
      </c>
      <c r="F57" s="78">
        <v>0.06</v>
      </c>
      <c r="G57" s="79">
        <v>5</v>
      </c>
      <c r="H57" s="80">
        <v>16.86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43</v>
      </c>
      <c r="D58" s="75">
        <v>49</v>
      </c>
      <c r="E58" s="75">
        <v>6</v>
      </c>
      <c r="F58" s="78">
        <v>0.14</v>
      </c>
      <c r="G58" s="79">
        <v>2</v>
      </c>
      <c r="H58" s="80">
        <v>37.82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13</v>
      </c>
      <c r="D59" s="75">
        <v>13</v>
      </c>
      <c r="E59" s="75">
        <v>0</v>
      </c>
      <c r="F59" s="78">
        <v>0</v>
      </c>
      <c r="G59" s="79">
        <v>1</v>
      </c>
      <c r="H59" s="80">
        <v>18.21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505</v>
      </c>
      <c r="D60" s="75">
        <v>513</v>
      </c>
      <c r="E60" s="75">
        <v>8</v>
      </c>
      <c r="F60" s="78">
        <v>0.02</v>
      </c>
      <c r="G60" s="79">
        <v>11</v>
      </c>
      <c r="H60" s="80">
        <v>17.41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21</v>
      </c>
      <c r="D61" s="75">
        <v>19</v>
      </c>
      <c r="E61" s="75">
        <v>-2</v>
      </c>
      <c r="F61" s="78">
        <v>-0.1</v>
      </c>
      <c r="G61" s="79">
        <v>0</v>
      </c>
      <c r="H61" s="80">
        <v>29.77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11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80">
        <v>28.84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68</v>
      </c>
      <c r="D64" s="75">
        <v>72</v>
      </c>
      <c r="E64" s="75">
        <v>4</v>
      </c>
      <c r="F64" s="78">
        <v>0.06</v>
      </c>
      <c r="G64" s="79">
        <v>2</v>
      </c>
      <c r="H64" s="80">
        <v>12.31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32</v>
      </c>
      <c r="D66" s="75">
        <v>35</v>
      </c>
      <c r="E66" s="75">
        <v>3</v>
      </c>
      <c r="F66" s="78">
        <v>0.09</v>
      </c>
      <c r="G66" s="79">
        <v>1</v>
      </c>
      <c r="H66" s="80">
        <v>12.96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78</v>
      </c>
      <c r="D67" s="75">
        <v>78</v>
      </c>
      <c r="E67" s="75">
        <v>0</v>
      </c>
      <c r="F67" s="78">
        <v>0</v>
      </c>
      <c r="G67" s="79">
        <v>2</v>
      </c>
      <c r="H67" s="80">
        <v>17.63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21</v>
      </c>
      <c r="D68" s="75">
        <v>21</v>
      </c>
      <c r="E68" s="75">
        <v>0</v>
      </c>
      <c r="F68" s="78">
        <v>0</v>
      </c>
      <c r="G68" s="79">
        <v>1</v>
      </c>
      <c r="H68" s="80">
        <v>30.4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34</v>
      </c>
      <c r="D69" s="75">
        <v>42</v>
      </c>
      <c r="E69" s="75">
        <v>8</v>
      </c>
      <c r="F69" s="78">
        <v>0.24</v>
      </c>
      <c r="G69" s="79">
        <v>2</v>
      </c>
      <c r="H69" s="80">
        <v>21.4</v>
      </c>
      <c r="I69" s="73" t="s">
        <v>128</v>
      </c>
    </row>
    <row r="70" spans="1:9" ht="13.5">
      <c r="A70" s="81"/>
      <c r="B70" s="81" t="s">
        <v>176</v>
      </c>
      <c r="C70" s="79">
        <v>6133</v>
      </c>
      <c r="D70" s="79">
        <v>6117</v>
      </c>
      <c r="E70" s="79">
        <v>-16</v>
      </c>
      <c r="F70" s="82">
        <v>0</v>
      </c>
      <c r="G70" s="79">
        <v>179</v>
      </c>
      <c r="H70" s="80">
        <v>27.7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36" customWidth="1"/>
    <col min="2" max="2" width="42.8515625" style="36" customWidth="1"/>
    <col min="3" max="8" width="15.7109375" style="36" customWidth="1"/>
    <col min="9" max="9" width="42.8515625" style="36" customWidth="1"/>
    <col min="10" max="16384" width="9.140625" style="36" customWidth="1"/>
  </cols>
  <sheetData>
    <row r="1" spans="1:9" ht="19.5">
      <c r="A1" s="52" t="s">
        <v>223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41" t="s">
        <v>53</v>
      </c>
      <c r="B3" s="47" t="s">
        <v>54</v>
      </c>
      <c r="C3" s="42">
        <v>11892</v>
      </c>
      <c r="D3" s="42">
        <v>11892</v>
      </c>
      <c r="E3" s="42">
        <v>0</v>
      </c>
      <c r="F3" s="43">
        <v>0</v>
      </c>
      <c r="G3" s="63">
        <v>231</v>
      </c>
      <c r="H3" s="65">
        <v>55.81</v>
      </c>
      <c r="I3" s="41" t="s">
        <v>55</v>
      </c>
    </row>
    <row r="4" spans="1:9" ht="13.5">
      <c r="A4" s="41" t="s">
        <v>56</v>
      </c>
      <c r="B4" s="47" t="s">
        <v>57</v>
      </c>
      <c r="C4" s="42">
        <v>136</v>
      </c>
      <c r="D4" s="42">
        <v>145</v>
      </c>
      <c r="E4" s="42">
        <v>9</v>
      </c>
      <c r="F4" s="43">
        <v>0.07</v>
      </c>
      <c r="G4" s="63">
        <v>6</v>
      </c>
      <c r="H4" s="65">
        <v>47.65</v>
      </c>
      <c r="I4" s="41" t="s">
        <v>55</v>
      </c>
    </row>
    <row r="5" spans="1:9" ht="13.5">
      <c r="A5" s="41" t="s">
        <v>58</v>
      </c>
      <c r="B5" s="47" t="s">
        <v>59</v>
      </c>
      <c r="C5" s="42">
        <v>1558</v>
      </c>
      <c r="D5" s="42">
        <v>1641</v>
      </c>
      <c r="E5" s="42">
        <v>83</v>
      </c>
      <c r="F5" s="43">
        <v>0.05</v>
      </c>
      <c r="G5" s="63">
        <v>63</v>
      </c>
      <c r="H5" s="65">
        <v>68.97</v>
      </c>
      <c r="I5" s="41" t="s">
        <v>55</v>
      </c>
    </row>
    <row r="6" spans="1:9" ht="13.5">
      <c r="A6" s="41" t="s">
        <v>60</v>
      </c>
      <c r="B6" s="47" t="s">
        <v>61</v>
      </c>
      <c r="C6" s="42">
        <v>2573</v>
      </c>
      <c r="D6" s="42">
        <v>2604</v>
      </c>
      <c r="E6" s="42">
        <v>31</v>
      </c>
      <c r="F6" s="43">
        <v>0.01</v>
      </c>
      <c r="G6" s="63">
        <v>83</v>
      </c>
      <c r="H6" s="65">
        <v>62.52</v>
      </c>
      <c r="I6" s="41" t="s">
        <v>55</v>
      </c>
    </row>
    <row r="7" spans="1:9" ht="13.5">
      <c r="A7" s="41" t="s">
        <v>62</v>
      </c>
      <c r="B7" s="47" t="s">
        <v>63</v>
      </c>
      <c r="C7" s="42">
        <v>1656</v>
      </c>
      <c r="D7" s="42">
        <v>1734</v>
      </c>
      <c r="E7" s="42">
        <v>78</v>
      </c>
      <c r="F7" s="43">
        <v>0.05</v>
      </c>
      <c r="G7" s="63">
        <v>59</v>
      </c>
      <c r="H7" s="65">
        <v>43.62</v>
      </c>
      <c r="I7" s="41" t="s">
        <v>13</v>
      </c>
    </row>
    <row r="8" spans="1:9" ht="13.5">
      <c r="A8" s="41" t="s">
        <v>64</v>
      </c>
      <c r="B8" s="47" t="s">
        <v>65</v>
      </c>
      <c r="C8" s="42">
        <v>534</v>
      </c>
      <c r="D8" s="42">
        <v>557</v>
      </c>
      <c r="E8" s="42">
        <v>23</v>
      </c>
      <c r="F8" s="43">
        <v>0.04</v>
      </c>
      <c r="G8" s="63">
        <v>21</v>
      </c>
      <c r="H8" s="65">
        <v>57.71</v>
      </c>
      <c r="I8" s="41" t="s">
        <v>55</v>
      </c>
    </row>
    <row r="9" spans="1:9" ht="13.5">
      <c r="A9" s="41" t="s">
        <v>66</v>
      </c>
      <c r="B9" s="47" t="s">
        <v>67</v>
      </c>
      <c r="C9" s="42">
        <v>140</v>
      </c>
      <c r="D9" s="42">
        <v>149</v>
      </c>
      <c r="E9" s="42">
        <v>9</v>
      </c>
      <c r="F9" s="43">
        <v>0.06</v>
      </c>
      <c r="G9" s="63">
        <v>5</v>
      </c>
      <c r="H9" s="65">
        <v>58.43</v>
      </c>
      <c r="I9" s="41" t="s">
        <v>55</v>
      </c>
    </row>
    <row r="10" spans="1:9" ht="13.5">
      <c r="A10" s="41" t="s">
        <v>68</v>
      </c>
      <c r="B10" s="47" t="s">
        <v>69</v>
      </c>
      <c r="C10" s="42">
        <v>1338</v>
      </c>
      <c r="D10" s="42">
        <v>1491</v>
      </c>
      <c r="E10" s="42">
        <v>153</v>
      </c>
      <c r="F10" s="43">
        <v>0.11</v>
      </c>
      <c r="G10" s="63">
        <v>40</v>
      </c>
      <c r="H10" s="65">
        <v>51.91</v>
      </c>
      <c r="I10" s="41" t="s">
        <v>24</v>
      </c>
    </row>
    <row r="11" spans="1:9" ht="13.5">
      <c r="A11" s="41" t="s">
        <v>70</v>
      </c>
      <c r="B11" s="47" t="s">
        <v>71</v>
      </c>
      <c r="C11" s="42">
        <v>2108</v>
      </c>
      <c r="D11" s="42">
        <v>2125</v>
      </c>
      <c r="E11" s="42">
        <v>17</v>
      </c>
      <c r="F11" s="43">
        <v>0.01</v>
      </c>
      <c r="G11" s="63">
        <v>46</v>
      </c>
      <c r="H11" s="65">
        <v>71.84</v>
      </c>
      <c r="I11" s="41" t="s">
        <v>55</v>
      </c>
    </row>
    <row r="12" spans="1:9" ht="13.5">
      <c r="A12" s="41" t="s">
        <v>72</v>
      </c>
      <c r="B12" s="47" t="s">
        <v>73</v>
      </c>
      <c r="C12" s="42">
        <v>1750</v>
      </c>
      <c r="D12" s="42">
        <v>1835</v>
      </c>
      <c r="E12" s="42">
        <v>85</v>
      </c>
      <c r="F12" s="43">
        <v>0.05</v>
      </c>
      <c r="G12" s="63">
        <v>60</v>
      </c>
      <c r="H12" s="65">
        <v>59.55</v>
      </c>
      <c r="I12" s="41" t="s">
        <v>13</v>
      </c>
    </row>
    <row r="13" spans="1:9" ht="23.25">
      <c r="A13" s="41" t="s">
        <v>74</v>
      </c>
      <c r="B13" s="47" t="s">
        <v>75</v>
      </c>
      <c r="C13" s="42">
        <v>1823</v>
      </c>
      <c r="D13" s="42">
        <v>1849</v>
      </c>
      <c r="E13" s="42">
        <v>26</v>
      </c>
      <c r="F13" s="43">
        <v>0.01</v>
      </c>
      <c r="G13" s="63">
        <v>54</v>
      </c>
      <c r="H13" s="65">
        <v>32.14</v>
      </c>
      <c r="I13" s="41" t="s">
        <v>9</v>
      </c>
    </row>
    <row r="14" spans="1:9" ht="13.5">
      <c r="A14" s="41" t="s">
        <v>23</v>
      </c>
      <c r="B14" s="47" t="s">
        <v>22</v>
      </c>
      <c r="C14" s="42">
        <v>1126</v>
      </c>
      <c r="D14" s="42">
        <v>1296</v>
      </c>
      <c r="E14" s="42">
        <v>170</v>
      </c>
      <c r="F14" s="43">
        <v>0.15</v>
      </c>
      <c r="G14" s="63">
        <v>58</v>
      </c>
      <c r="H14" s="65">
        <v>33.01</v>
      </c>
      <c r="I14" s="41" t="s">
        <v>24</v>
      </c>
    </row>
    <row r="15" spans="1:9" ht="13.5">
      <c r="A15" s="41" t="s">
        <v>76</v>
      </c>
      <c r="B15" s="47" t="s">
        <v>77</v>
      </c>
      <c r="C15" s="42">
        <v>3042</v>
      </c>
      <c r="D15" s="42">
        <v>3397</v>
      </c>
      <c r="E15" s="42">
        <v>355</v>
      </c>
      <c r="F15" s="43">
        <v>0.12</v>
      </c>
      <c r="G15" s="63">
        <v>124</v>
      </c>
      <c r="H15" s="65">
        <v>43.57</v>
      </c>
      <c r="I15" s="41" t="s">
        <v>55</v>
      </c>
    </row>
    <row r="16" spans="1:9" ht="13.5">
      <c r="A16" s="41" t="s">
        <v>78</v>
      </c>
      <c r="B16" s="47" t="s">
        <v>79</v>
      </c>
      <c r="C16" s="42">
        <v>1029</v>
      </c>
      <c r="D16" s="42">
        <v>1159</v>
      </c>
      <c r="E16" s="42">
        <v>130</v>
      </c>
      <c r="F16" s="43">
        <v>0.13</v>
      </c>
      <c r="G16" s="63">
        <v>45</v>
      </c>
      <c r="H16" s="65">
        <v>41.03</v>
      </c>
      <c r="I16" s="41" t="s">
        <v>24</v>
      </c>
    </row>
    <row r="17" spans="1:9" ht="13.5">
      <c r="A17" s="41" t="s">
        <v>80</v>
      </c>
      <c r="B17" s="47" t="s">
        <v>81</v>
      </c>
      <c r="C17" s="42">
        <v>6890</v>
      </c>
      <c r="D17" s="42">
        <v>7125</v>
      </c>
      <c r="E17" s="42">
        <v>235</v>
      </c>
      <c r="F17" s="43">
        <v>0.03</v>
      </c>
      <c r="G17" s="63">
        <v>196</v>
      </c>
      <c r="H17" s="65">
        <v>36.93</v>
      </c>
      <c r="I17" s="41" t="s">
        <v>9</v>
      </c>
    </row>
    <row r="18" spans="1:9" ht="13.5">
      <c r="A18" s="41" t="s">
        <v>82</v>
      </c>
      <c r="B18" s="47" t="s">
        <v>83</v>
      </c>
      <c r="C18" s="42">
        <v>5615</v>
      </c>
      <c r="D18" s="42">
        <v>5780</v>
      </c>
      <c r="E18" s="42">
        <v>165</v>
      </c>
      <c r="F18" s="43">
        <v>0.03</v>
      </c>
      <c r="G18" s="63">
        <v>156</v>
      </c>
      <c r="H18" s="65">
        <v>34.77</v>
      </c>
      <c r="I18" s="41" t="s">
        <v>24</v>
      </c>
    </row>
    <row r="19" spans="1:9" ht="13.5">
      <c r="A19" s="41" t="s">
        <v>84</v>
      </c>
      <c r="B19" s="47" t="s">
        <v>85</v>
      </c>
      <c r="C19" s="42">
        <v>1663</v>
      </c>
      <c r="D19" s="42">
        <v>1780</v>
      </c>
      <c r="E19" s="42">
        <v>117</v>
      </c>
      <c r="F19" s="43">
        <v>0.07</v>
      </c>
      <c r="G19" s="63">
        <v>60</v>
      </c>
      <c r="H19" s="65">
        <v>38.44</v>
      </c>
      <c r="I19" s="41" t="s">
        <v>24</v>
      </c>
    </row>
    <row r="20" spans="1:9" ht="13.5">
      <c r="A20" s="41" t="s">
        <v>86</v>
      </c>
      <c r="B20" s="47" t="s">
        <v>87</v>
      </c>
      <c r="C20" s="42">
        <v>2869</v>
      </c>
      <c r="D20" s="42">
        <v>3113</v>
      </c>
      <c r="E20" s="42">
        <v>244</v>
      </c>
      <c r="F20" s="43">
        <v>0.09</v>
      </c>
      <c r="G20" s="63">
        <v>100</v>
      </c>
      <c r="H20" s="65">
        <v>43.65</v>
      </c>
      <c r="I20" s="41" t="s">
        <v>24</v>
      </c>
    </row>
    <row r="21" spans="1:9" ht="13.5">
      <c r="A21" s="41" t="s">
        <v>88</v>
      </c>
      <c r="B21" s="47" t="s">
        <v>89</v>
      </c>
      <c r="C21" s="42">
        <v>1033</v>
      </c>
      <c r="D21" s="42">
        <v>1106</v>
      </c>
      <c r="E21" s="42">
        <v>73</v>
      </c>
      <c r="F21" s="43">
        <v>0.07</v>
      </c>
      <c r="G21" s="63">
        <v>31</v>
      </c>
      <c r="H21" s="65">
        <v>47.59</v>
      </c>
      <c r="I21" s="41" t="s">
        <v>24</v>
      </c>
    </row>
    <row r="22" spans="1:9" ht="13.5">
      <c r="A22" s="41" t="s">
        <v>90</v>
      </c>
      <c r="B22" s="47" t="s">
        <v>91</v>
      </c>
      <c r="C22" s="42">
        <v>3297</v>
      </c>
      <c r="D22" s="42">
        <v>3468</v>
      </c>
      <c r="E22" s="42">
        <v>171</v>
      </c>
      <c r="F22" s="43">
        <v>0.05</v>
      </c>
      <c r="G22" s="63">
        <v>123</v>
      </c>
      <c r="H22" s="65">
        <v>27.65</v>
      </c>
      <c r="I22" s="41" t="s">
        <v>92</v>
      </c>
    </row>
    <row r="23" spans="1:9" ht="13.5">
      <c r="A23" s="41" t="s">
        <v>93</v>
      </c>
      <c r="B23" s="47" t="s">
        <v>94</v>
      </c>
      <c r="C23" s="42">
        <v>506</v>
      </c>
      <c r="D23" s="42">
        <v>539</v>
      </c>
      <c r="E23" s="42">
        <v>33</v>
      </c>
      <c r="F23" s="43">
        <v>0.07</v>
      </c>
      <c r="G23" s="63">
        <v>23</v>
      </c>
      <c r="H23" s="65">
        <v>41.62</v>
      </c>
      <c r="I23" s="41" t="s">
        <v>24</v>
      </c>
    </row>
    <row r="24" spans="1:9" ht="13.5">
      <c r="A24" s="41" t="s">
        <v>95</v>
      </c>
      <c r="B24" s="47" t="s">
        <v>96</v>
      </c>
      <c r="C24" s="42">
        <v>628</v>
      </c>
      <c r="D24" s="42">
        <v>672</v>
      </c>
      <c r="E24" s="42">
        <v>44</v>
      </c>
      <c r="F24" s="43">
        <v>0.07</v>
      </c>
      <c r="G24" s="63">
        <v>22</v>
      </c>
      <c r="H24" s="65">
        <v>43.68</v>
      </c>
      <c r="I24" s="41" t="s">
        <v>24</v>
      </c>
    </row>
    <row r="25" spans="1:9" ht="13.5">
      <c r="A25" s="41" t="s">
        <v>97</v>
      </c>
      <c r="B25" s="47" t="s">
        <v>98</v>
      </c>
      <c r="C25" s="42">
        <v>2628</v>
      </c>
      <c r="D25" s="42">
        <v>2790</v>
      </c>
      <c r="E25" s="42">
        <v>162</v>
      </c>
      <c r="F25" s="43">
        <v>0.06</v>
      </c>
      <c r="G25" s="63">
        <v>91</v>
      </c>
      <c r="H25" s="65">
        <v>48.97</v>
      </c>
      <c r="I25" s="41" t="s">
        <v>24</v>
      </c>
    </row>
    <row r="26" spans="1:9" ht="13.5">
      <c r="A26" s="41" t="s">
        <v>99</v>
      </c>
      <c r="B26" s="47" t="s">
        <v>100</v>
      </c>
      <c r="C26" s="42">
        <v>1523</v>
      </c>
      <c r="D26" s="42">
        <v>1565</v>
      </c>
      <c r="E26" s="42">
        <v>42</v>
      </c>
      <c r="F26" s="43">
        <v>0.03</v>
      </c>
      <c r="G26" s="63">
        <v>46</v>
      </c>
      <c r="H26" s="65">
        <v>51.82</v>
      </c>
      <c r="I26" s="41" t="s">
        <v>24</v>
      </c>
    </row>
    <row r="27" spans="1:9" ht="13.5">
      <c r="A27" s="41" t="s">
        <v>101</v>
      </c>
      <c r="B27" s="47" t="s">
        <v>102</v>
      </c>
      <c r="C27" s="42">
        <v>1392</v>
      </c>
      <c r="D27" s="42">
        <v>1376</v>
      </c>
      <c r="E27" s="42">
        <v>-16</v>
      </c>
      <c r="F27" s="43">
        <v>-0.01</v>
      </c>
      <c r="G27" s="63">
        <v>34</v>
      </c>
      <c r="H27" s="65">
        <v>47.91</v>
      </c>
      <c r="I27" s="41" t="s">
        <v>24</v>
      </c>
    </row>
    <row r="28" spans="1:9" ht="13.5">
      <c r="A28" s="41" t="s">
        <v>103</v>
      </c>
      <c r="B28" s="47" t="s">
        <v>104</v>
      </c>
      <c r="C28" s="42">
        <v>463</v>
      </c>
      <c r="D28" s="42">
        <v>513</v>
      </c>
      <c r="E28" s="42">
        <v>50</v>
      </c>
      <c r="F28" s="43">
        <v>0.11</v>
      </c>
      <c r="G28" s="63">
        <v>21</v>
      </c>
      <c r="H28" s="65">
        <v>42.86</v>
      </c>
      <c r="I28" s="41" t="s">
        <v>24</v>
      </c>
    </row>
    <row r="29" spans="1:9" ht="13.5">
      <c r="A29" s="41" t="s">
        <v>105</v>
      </c>
      <c r="B29" s="47" t="s">
        <v>106</v>
      </c>
      <c r="C29" s="42">
        <v>1726</v>
      </c>
      <c r="D29" s="42">
        <v>1743</v>
      </c>
      <c r="E29" s="42">
        <v>17</v>
      </c>
      <c r="F29" s="43">
        <v>0.01</v>
      </c>
      <c r="G29" s="63">
        <v>42</v>
      </c>
      <c r="H29" s="65">
        <v>45.05</v>
      </c>
      <c r="I29" s="41" t="s">
        <v>24</v>
      </c>
    </row>
    <row r="30" spans="1:9" ht="13.5">
      <c r="A30" s="41" t="s">
        <v>107</v>
      </c>
      <c r="B30" s="47" t="s">
        <v>108</v>
      </c>
      <c r="C30" s="42">
        <v>1372</v>
      </c>
      <c r="D30" s="42">
        <v>1470</v>
      </c>
      <c r="E30" s="42">
        <v>98</v>
      </c>
      <c r="F30" s="43">
        <v>0.07</v>
      </c>
      <c r="G30" s="63">
        <v>65</v>
      </c>
      <c r="H30" s="65">
        <v>47.21</v>
      </c>
      <c r="I30" s="41" t="s">
        <v>24</v>
      </c>
    </row>
    <row r="31" spans="1:9" ht="13.5">
      <c r="A31" s="41" t="s">
        <v>109</v>
      </c>
      <c r="B31" s="47" t="s">
        <v>110</v>
      </c>
      <c r="C31" s="42">
        <v>1220</v>
      </c>
      <c r="D31" s="42">
        <v>1257</v>
      </c>
      <c r="E31" s="42">
        <v>37</v>
      </c>
      <c r="F31" s="43">
        <v>0.03</v>
      </c>
      <c r="G31" s="63">
        <v>36</v>
      </c>
      <c r="H31" s="65">
        <v>51.17</v>
      </c>
      <c r="I31" s="41" t="s">
        <v>24</v>
      </c>
    </row>
    <row r="32" spans="1:9" ht="13.5">
      <c r="A32" s="41" t="s">
        <v>111</v>
      </c>
      <c r="B32" s="47" t="s">
        <v>112</v>
      </c>
      <c r="C32" s="42">
        <v>52</v>
      </c>
      <c r="D32" s="42">
        <v>52</v>
      </c>
      <c r="E32" s="42">
        <v>0</v>
      </c>
      <c r="F32" s="43">
        <v>0</v>
      </c>
      <c r="G32" s="63">
        <v>1</v>
      </c>
      <c r="H32" s="65">
        <v>27.41</v>
      </c>
      <c r="I32" s="41" t="s">
        <v>92</v>
      </c>
    </row>
    <row r="33" spans="1:9" ht="13.5">
      <c r="A33" s="41" t="s">
        <v>113</v>
      </c>
      <c r="B33" s="47" t="s">
        <v>114</v>
      </c>
      <c r="C33" s="42">
        <v>1251</v>
      </c>
      <c r="D33" s="42">
        <v>1228</v>
      </c>
      <c r="E33" s="42">
        <v>-23</v>
      </c>
      <c r="F33" s="43">
        <v>-0.02</v>
      </c>
      <c r="G33" s="63">
        <v>24</v>
      </c>
      <c r="H33" s="65">
        <v>28.62</v>
      </c>
      <c r="I33" s="41" t="s">
        <v>92</v>
      </c>
    </row>
    <row r="34" spans="1:9" ht="13.5">
      <c r="A34" s="41" t="s">
        <v>115</v>
      </c>
      <c r="B34" s="47" t="s">
        <v>116</v>
      </c>
      <c r="C34" s="42">
        <v>424</v>
      </c>
      <c r="D34" s="42">
        <v>449</v>
      </c>
      <c r="E34" s="42">
        <v>25</v>
      </c>
      <c r="F34" s="43">
        <v>0.06</v>
      </c>
      <c r="G34" s="63">
        <v>14</v>
      </c>
      <c r="H34" s="65">
        <v>37.11</v>
      </c>
      <c r="I34" s="41" t="s">
        <v>92</v>
      </c>
    </row>
    <row r="35" spans="1:9" ht="13.5">
      <c r="A35" s="41" t="s">
        <v>117</v>
      </c>
      <c r="B35" s="47" t="s">
        <v>118</v>
      </c>
      <c r="C35" s="42">
        <v>594</v>
      </c>
      <c r="D35" s="42">
        <v>622</v>
      </c>
      <c r="E35" s="42">
        <v>28</v>
      </c>
      <c r="F35" s="43">
        <v>0.05</v>
      </c>
      <c r="G35" s="63">
        <v>21</v>
      </c>
      <c r="H35" s="65">
        <v>41.16</v>
      </c>
      <c r="I35" s="41" t="s">
        <v>119</v>
      </c>
    </row>
    <row r="36" spans="1:9" ht="13.5">
      <c r="A36" s="41" t="s">
        <v>120</v>
      </c>
      <c r="B36" s="47" t="s">
        <v>121</v>
      </c>
      <c r="C36" s="42">
        <v>170</v>
      </c>
      <c r="D36" s="42">
        <v>177</v>
      </c>
      <c r="E36" s="42">
        <v>7</v>
      </c>
      <c r="F36" s="43">
        <v>0.04</v>
      </c>
      <c r="G36" s="63">
        <v>7</v>
      </c>
      <c r="H36" s="65">
        <v>32.7</v>
      </c>
      <c r="I36" s="41" t="s">
        <v>24</v>
      </c>
    </row>
    <row r="37" spans="1:9" ht="13.5">
      <c r="A37" s="41" t="s">
        <v>122</v>
      </c>
      <c r="B37" s="47" t="s">
        <v>123</v>
      </c>
      <c r="C37" s="42">
        <v>401</v>
      </c>
      <c r="D37" s="42">
        <v>403</v>
      </c>
      <c r="E37" s="42">
        <v>2</v>
      </c>
      <c r="F37" s="43">
        <v>0</v>
      </c>
      <c r="G37" s="63">
        <v>13</v>
      </c>
      <c r="H37" s="65">
        <v>14.36</v>
      </c>
      <c r="I37" s="41" t="s">
        <v>24</v>
      </c>
    </row>
    <row r="38" spans="1:9" ht="23.25">
      <c r="A38" s="41" t="s">
        <v>124</v>
      </c>
      <c r="B38" s="47" t="s">
        <v>125</v>
      </c>
      <c r="C38" s="42">
        <v>2796</v>
      </c>
      <c r="D38" s="42">
        <v>2761</v>
      </c>
      <c r="E38" s="42">
        <v>-35</v>
      </c>
      <c r="F38" s="43">
        <v>-0.01</v>
      </c>
      <c r="G38" s="63">
        <v>75</v>
      </c>
      <c r="H38" s="65">
        <v>37.93</v>
      </c>
      <c r="I38" s="41" t="s">
        <v>24</v>
      </c>
    </row>
    <row r="39" spans="1:9" ht="34.5">
      <c r="A39" s="41" t="s">
        <v>126</v>
      </c>
      <c r="B39" s="47" t="s">
        <v>127</v>
      </c>
      <c r="C39" s="42">
        <v>6476</v>
      </c>
      <c r="D39" s="42">
        <v>6761</v>
      </c>
      <c r="E39" s="42">
        <v>285</v>
      </c>
      <c r="F39" s="43">
        <v>0.04</v>
      </c>
      <c r="G39" s="63">
        <v>221</v>
      </c>
      <c r="H39" s="65">
        <v>29.54</v>
      </c>
      <c r="I39" s="41" t="s">
        <v>128</v>
      </c>
    </row>
    <row r="40" spans="1:9" ht="13.5">
      <c r="A40" s="41" t="s">
        <v>129</v>
      </c>
      <c r="B40" s="47" t="s">
        <v>130</v>
      </c>
      <c r="C40" s="42">
        <v>717</v>
      </c>
      <c r="D40" s="42">
        <v>704</v>
      </c>
      <c r="E40" s="42">
        <v>-13</v>
      </c>
      <c r="F40" s="43">
        <v>-0.02</v>
      </c>
      <c r="G40" s="63">
        <v>25</v>
      </c>
      <c r="H40" s="65">
        <v>48.33</v>
      </c>
      <c r="I40" s="41" t="s">
        <v>24</v>
      </c>
    </row>
    <row r="41" spans="1:9" ht="13.5">
      <c r="A41" s="41" t="s">
        <v>131</v>
      </c>
      <c r="B41" s="47" t="s">
        <v>132</v>
      </c>
      <c r="C41" s="42">
        <v>9160</v>
      </c>
      <c r="D41" s="42">
        <v>9359</v>
      </c>
      <c r="E41" s="42">
        <v>199</v>
      </c>
      <c r="F41" s="43">
        <v>0.02</v>
      </c>
      <c r="G41" s="63">
        <v>303</v>
      </c>
      <c r="H41" s="65">
        <v>19.05</v>
      </c>
      <c r="I41" s="41" t="s">
        <v>133</v>
      </c>
    </row>
    <row r="42" spans="1:9" ht="13.5">
      <c r="A42" s="41" t="s">
        <v>134</v>
      </c>
      <c r="B42" s="47" t="s">
        <v>135</v>
      </c>
      <c r="C42" s="42">
        <v>1631</v>
      </c>
      <c r="D42" s="42">
        <v>1613</v>
      </c>
      <c r="E42" s="42">
        <v>-18</v>
      </c>
      <c r="F42" s="43">
        <v>-0.01</v>
      </c>
      <c r="G42" s="63">
        <v>46</v>
      </c>
      <c r="H42" s="65">
        <v>18.6</v>
      </c>
      <c r="I42" s="41" t="s">
        <v>133</v>
      </c>
    </row>
    <row r="43" spans="1:9" ht="13.5">
      <c r="A43" s="41" t="s">
        <v>136</v>
      </c>
      <c r="B43" s="47" t="s">
        <v>137</v>
      </c>
      <c r="C43" s="42">
        <v>2031</v>
      </c>
      <c r="D43" s="42">
        <v>2016</v>
      </c>
      <c r="E43" s="42">
        <v>-15</v>
      </c>
      <c r="F43" s="43">
        <v>-0.01</v>
      </c>
      <c r="G43" s="63">
        <v>54</v>
      </c>
      <c r="H43" s="65">
        <v>25.46</v>
      </c>
      <c r="I43" s="41" t="s">
        <v>128</v>
      </c>
    </row>
    <row r="44" spans="1:9" ht="23.25">
      <c r="A44" s="41" t="s">
        <v>12</v>
      </c>
      <c r="B44" s="47" t="s">
        <v>11</v>
      </c>
      <c r="C44" s="42">
        <v>1962</v>
      </c>
      <c r="D44" s="42">
        <v>2205</v>
      </c>
      <c r="E44" s="42">
        <v>243</v>
      </c>
      <c r="F44" s="43">
        <v>0.12</v>
      </c>
      <c r="G44" s="63">
        <v>98</v>
      </c>
      <c r="H44" s="65">
        <v>38.93</v>
      </c>
      <c r="I44" s="41" t="s">
        <v>13</v>
      </c>
    </row>
    <row r="45" spans="1:9" ht="13.5">
      <c r="A45" s="41" t="s">
        <v>138</v>
      </c>
      <c r="B45" s="47" t="s">
        <v>139</v>
      </c>
      <c r="C45" s="42">
        <v>3181</v>
      </c>
      <c r="D45" s="42">
        <v>3581</v>
      </c>
      <c r="E45" s="42">
        <v>400</v>
      </c>
      <c r="F45" s="43">
        <v>0.13</v>
      </c>
      <c r="G45" s="63">
        <v>153</v>
      </c>
      <c r="H45" s="65">
        <v>32.84</v>
      </c>
      <c r="I45" s="41" t="s">
        <v>9</v>
      </c>
    </row>
    <row r="46" spans="1:9" ht="13.5">
      <c r="A46" s="41" t="s">
        <v>8</v>
      </c>
      <c r="B46" s="47" t="s">
        <v>7</v>
      </c>
      <c r="C46" s="42">
        <v>1774</v>
      </c>
      <c r="D46" s="42">
        <v>1779</v>
      </c>
      <c r="E46" s="42">
        <v>5</v>
      </c>
      <c r="F46" s="43">
        <v>0</v>
      </c>
      <c r="G46" s="63">
        <v>68</v>
      </c>
      <c r="H46" s="65">
        <v>37.5</v>
      </c>
      <c r="I46" s="41" t="s">
        <v>9</v>
      </c>
    </row>
    <row r="47" spans="1:9" ht="13.5">
      <c r="A47" s="41" t="s">
        <v>140</v>
      </c>
      <c r="B47" s="47" t="s">
        <v>141</v>
      </c>
      <c r="C47" s="42">
        <v>87</v>
      </c>
      <c r="D47" s="42">
        <v>98</v>
      </c>
      <c r="E47" s="42">
        <v>11</v>
      </c>
      <c r="F47" s="43">
        <v>0.13</v>
      </c>
      <c r="G47" s="63">
        <v>9</v>
      </c>
      <c r="H47" s="65">
        <v>22.01</v>
      </c>
      <c r="I47" s="41" t="s">
        <v>133</v>
      </c>
    </row>
    <row r="48" spans="1:9" ht="13.5">
      <c r="A48" s="41" t="s">
        <v>142</v>
      </c>
      <c r="B48" s="47" t="s">
        <v>143</v>
      </c>
      <c r="C48" s="42">
        <v>79</v>
      </c>
      <c r="D48" s="42">
        <v>102</v>
      </c>
      <c r="E48" s="42">
        <v>23</v>
      </c>
      <c r="F48" s="43">
        <v>0.29000000000000004</v>
      </c>
      <c r="G48" s="63">
        <v>9</v>
      </c>
      <c r="H48" s="65">
        <v>27.74</v>
      </c>
      <c r="I48" s="41" t="s">
        <v>128</v>
      </c>
    </row>
    <row r="49" spans="1:9" ht="13.5">
      <c r="A49" s="41" t="s">
        <v>16</v>
      </c>
      <c r="B49" s="47" t="s">
        <v>15</v>
      </c>
      <c r="C49" s="42">
        <v>1943</v>
      </c>
      <c r="D49" s="42">
        <v>2242</v>
      </c>
      <c r="E49" s="42">
        <v>299</v>
      </c>
      <c r="F49" s="43">
        <v>0.15</v>
      </c>
      <c r="G49" s="63">
        <v>121</v>
      </c>
      <c r="H49" s="65">
        <v>30.73</v>
      </c>
      <c r="I49" s="41" t="s">
        <v>9</v>
      </c>
    </row>
    <row r="50" spans="1:9" ht="13.5">
      <c r="A50" s="41" t="s">
        <v>30</v>
      </c>
      <c r="B50" s="47" t="s">
        <v>29</v>
      </c>
      <c r="C50" s="42">
        <v>1020</v>
      </c>
      <c r="D50" s="42">
        <v>1098</v>
      </c>
      <c r="E50" s="42">
        <v>78</v>
      </c>
      <c r="F50" s="43">
        <v>0.08</v>
      </c>
      <c r="G50" s="63">
        <v>34</v>
      </c>
      <c r="H50" s="65">
        <v>29.96</v>
      </c>
      <c r="I50" s="41" t="s">
        <v>9</v>
      </c>
    </row>
    <row r="51" spans="1:9" ht="13.5">
      <c r="A51" s="41" t="s">
        <v>27</v>
      </c>
      <c r="B51" s="47" t="s">
        <v>26</v>
      </c>
      <c r="C51" s="42">
        <v>426</v>
      </c>
      <c r="D51" s="42">
        <v>459</v>
      </c>
      <c r="E51" s="42">
        <v>33</v>
      </c>
      <c r="F51" s="43">
        <v>0.08</v>
      </c>
      <c r="G51" s="63">
        <v>20</v>
      </c>
      <c r="H51" s="65">
        <v>41.03</v>
      </c>
      <c r="I51" s="41" t="s">
        <v>13</v>
      </c>
    </row>
    <row r="52" spans="1:9" ht="23.25">
      <c r="A52" s="41" t="s">
        <v>144</v>
      </c>
      <c r="B52" s="47" t="s">
        <v>145</v>
      </c>
      <c r="C52" s="42">
        <v>1845</v>
      </c>
      <c r="D52" s="42">
        <v>1884</v>
      </c>
      <c r="E52" s="42">
        <v>39</v>
      </c>
      <c r="F52" s="43">
        <v>0.02</v>
      </c>
      <c r="G52" s="63">
        <v>57</v>
      </c>
      <c r="H52" s="65">
        <v>35.74</v>
      </c>
      <c r="I52" s="41" t="s">
        <v>13</v>
      </c>
    </row>
    <row r="53" spans="1:9" ht="23.25">
      <c r="A53" s="41" t="s">
        <v>146</v>
      </c>
      <c r="B53" s="47" t="s">
        <v>147</v>
      </c>
      <c r="C53" s="42">
        <v>973</v>
      </c>
      <c r="D53" s="42">
        <v>878</v>
      </c>
      <c r="E53" s="42">
        <v>-95</v>
      </c>
      <c r="F53" s="43">
        <v>-0.1</v>
      </c>
      <c r="G53" s="63">
        <v>22</v>
      </c>
      <c r="H53" s="65">
        <v>18.36</v>
      </c>
      <c r="I53" s="41" t="s">
        <v>20</v>
      </c>
    </row>
    <row r="54" spans="1:9" ht="23.25">
      <c r="A54" s="41" t="s">
        <v>148</v>
      </c>
      <c r="B54" s="47" t="s">
        <v>149</v>
      </c>
      <c r="C54" s="42">
        <v>1342</v>
      </c>
      <c r="D54" s="42">
        <v>1246</v>
      </c>
      <c r="E54" s="42">
        <v>-96</v>
      </c>
      <c r="F54" s="43">
        <v>-0.07</v>
      </c>
      <c r="G54" s="63">
        <v>20</v>
      </c>
      <c r="H54" s="65">
        <v>29.68</v>
      </c>
      <c r="I54" s="41" t="s">
        <v>20</v>
      </c>
    </row>
    <row r="55" spans="1:9" ht="23.25">
      <c r="A55" s="41" t="s">
        <v>150</v>
      </c>
      <c r="B55" s="47" t="s">
        <v>151</v>
      </c>
      <c r="C55" s="42">
        <v>360</v>
      </c>
      <c r="D55" s="42">
        <v>353</v>
      </c>
      <c r="E55" s="42">
        <v>-7</v>
      </c>
      <c r="F55" s="43">
        <v>-0.02</v>
      </c>
      <c r="G55" s="63">
        <v>9</v>
      </c>
      <c r="H55" s="65">
        <v>29.84</v>
      </c>
      <c r="I55" s="41" t="s">
        <v>20</v>
      </c>
    </row>
    <row r="56" spans="1:9" ht="23.25">
      <c r="A56" s="41" t="s">
        <v>152</v>
      </c>
      <c r="B56" s="47" t="s">
        <v>153</v>
      </c>
      <c r="C56" s="42">
        <v>151</v>
      </c>
      <c r="D56" s="42">
        <v>158</v>
      </c>
      <c r="E56" s="42">
        <v>7</v>
      </c>
      <c r="F56" s="43">
        <v>0.05</v>
      </c>
      <c r="G56" s="63">
        <v>5</v>
      </c>
      <c r="H56" s="65">
        <v>28.6</v>
      </c>
      <c r="I56" s="41" t="s">
        <v>128</v>
      </c>
    </row>
    <row r="57" spans="1:9" ht="23.25">
      <c r="A57" s="41" t="s">
        <v>19</v>
      </c>
      <c r="B57" s="47" t="s">
        <v>18</v>
      </c>
      <c r="C57" s="42">
        <v>990</v>
      </c>
      <c r="D57" s="42">
        <v>1240</v>
      </c>
      <c r="E57" s="42">
        <v>250</v>
      </c>
      <c r="F57" s="43">
        <v>0.25</v>
      </c>
      <c r="G57" s="63">
        <v>70</v>
      </c>
      <c r="H57" s="65">
        <v>30.81</v>
      </c>
      <c r="I57" s="41" t="s">
        <v>20</v>
      </c>
    </row>
    <row r="58" spans="1:9" ht="13.5">
      <c r="A58" s="41" t="s">
        <v>154</v>
      </c>
      <c r="B58" s="47" t="s">
        <v>155</v>
      </c>
      <c r="C58" s="42">
        <v>1019</v>
      </c>
      <c r="D58" s="42">
        <v>1101</v>
      </c>
      <c r="E58" s="42">
        <v>82</v>
      </c>
      <c r="F58" s="43">
        <v>0.08</v>
      </c>
      <c r="G58" s="63">
        <v>37</v>
      </c>
      <c r="H58" s="65">
        <v>28.56</v>
      </c>
      <c r="I58" s="41" t="s">
        <v>9</v>
      </c>
    </row>
    <row r="59" spans="1:9" ht="13.5">
      <c r="A59" s="41" t="s">
        <v>156</v>
      </c>
      <c r="B59" s="47" t="s">
        <v>157</v>
      </c>
      <c r="C59" s="42">
        <v>356</v>
      </c>
      <c r="D59" s="42">
        <v>358</v>
      </c>
      <c r="E59" s="42">
        <v>2</v>
      </c>
      <c r="F59" s="43">
        <v>0.01</v>
      </c>
      <c r="G59" s="63">
        <v>7</v>
      </c>
      <c r="H59" s="65">
        <v>25.21</v>
      </c>
      <c r="I59" s="41" t="s">
        <v>128</v>
      </c>
    </row>
    <row r="60" spans="1:9" ht="13.5">
      <c r="A60" s="41" t="s">
        <v>158</v>
      </c>
      <c r="B60" s="47" t="s">
        <v>159</v>
      </c>
      <c r="C60" s="42">
        <v>4482</v>
      </c>
      <c r="D60" s="42">
        <v>4653</v>
      </c>
      <c r="E60" s="42">
        <v>171</v>
      </c>
      <c r="F60" s="43">
        <v>0.04</v>
      </c>
      <c r="G60" s="63">
        <v>119</v>
      </c>
      <c r="H60" s="65">
        <v>20.69</v>
      </c>
      <c r="I60" s="41" t="s">
        <v>128</v>
      </c>
    </row>
    <row r="61" spans="1:9" ht="13.5">
      <c r="A61" s="41" t="s">
        <v>160</v>
      </c>
      <c r="B61" s="47" t="s">
        <v>161</v>
      </c>
      <c r="C61" s="42">
        <v>2086</v>
      </c>
      <c r="D61" s="42">
        <v>2053</v>
      </c>
      <c r="E61" s="42">
        <v>-33</v>
      </c>
      <c r="F61" s="43">
        <v>-0.02</v>
      </c>
      <c r="G61" s="63">
        <v>31</v>
      </c>
      <c r="H61" s="65">
        <v>17.27</v>
      </c>
      <c r="I61" s="41" t="s">
        <v>133</v>
      </c>
    </row>
    <row r="62" spans="1:9" ht="13.5">
      <c r="A62" s="41" t="s">
        <v>162</v>
      </c>
      <c r="B62" s="47" t="s">
        <v>163</v>
      </c>
      <c r="C62" s="42">
        <v>510</v>
      </c>
      <c r="D62" s="42">
        <v>530</v>
      </c>
      <c r="E62" s="42">
        <v>20</v>
      </c>
      <c r="F62" s="43">
        <v>0.04</v>
      </c>
      <c r="G62" s="63">
        <v>12</v>
      </c>
      <c r="H62" s="65">
        <v>17.48</v>
      </c>
      <c r="I62" s="41" t="s">
        <v>133</v>
      </c>
    </row>
    <row r="63" spans="1:9" ht="13.5">
      <c r="A63" s="41" t="s">
        <v>164</v>
      </c>
      <c r="B63" s="47" t="s">
        <v>165</v>
      </c>
      <c r="C63" s="42">
        <v>49</v>
      </c>
      <c r="D63" s="42">
        <v>44</v>
      </c>
      <c r="E63" s="42">
        <v>-5</v>
      </c>
      <c r="F63" s="43">
        <v>-0.1</v>
      </c>
      <c r="G63" s="63">
        <v>1</v>
      </c>
      <c r="H63" s="65">
        <v>15.4</v>
      </c>
      <c r="I63" s="41" t="s">
        <v>128</v>
      </c>
    </row>
    <row r="64" spans="1:9" ht="13.5">
      <c r="A64" s="41" t="s">
        <v>166</v>
      </c>
      <c r="B64" s="47" t="s">
        <v>167</v>
      </c>
      <c r="C64" s="42">
        <v>3186</v>
      </c>
      <c r="D64" s="42">
        <v>3080</v>
      </c>
      <c r="E64" s="42">
        <v>-106</v>
      </c>
      <c r="F64" s="43">
        <v>-0.03</v>
      </c>
      <c r="G64" s="63">
        <v>82</v>
      </c>
      <c r="H64" s="65">
        <v>14.6</v>
      </c>
      <c r="I64" s="41" t="s">
        <v>128</v>
      </c>
    </row>
    <row r="65" spans="1:9" ht="13.5">
      <c r="A65" s="41" t="s">
        <v>168</v>
      </c>
      <c r="B65" s="47" t="s">
        <v>169</v>
      </c>
      <c r="C65" s="67" t="s">
        <v>224</v>
      </c>
      <c r="D65" s="67" t="s">
        <v>224</v>
      </c>
      <c r="E65" s="67" t="s">
        <v>225</v>
      </c>
      <c r="F65" s="67" t="s">
        <v>225</v>
      </c>
      <c r="G65" s="68" t="s">
        <v>225</v>
      </c>
      <c r="H65" s="68" t="s">
        <v>225</v>
      </c>
      <c r="I65" s="41" t="s">
        <v>128</v>
      </c>
    </row>
    <row r="66" spans="1:9" ht="13.5">
      <c r="A66" s="41" t="s">
        <v>170</v>
      </c>
      <c r="B66" s="47" t="s">
        <v>171</v>
      </c>
      <c r="C66" s="42">
        <v>1143</v>
      </c>
      <c r="D66" s="42">
        <v>1068</v>
      </c>
      <c r="E66" s="42">
        <v>-75</v>
      </c>
      <c r="F66" s="43">
        <v>-0.07</v>
      </c>
      <c r="G66" s="63">
        <v>31</v>
      </c>
      <c r="H66" s="65">
        <v>14.76</v>
      </c>
      <c r="I66" s="41" t="s">
        <v>128</v>
      </c>
    </row>
    <row r="67" spans="1:9" ht="13.5">
      <c r="A67" s="41" t="s">
        <v>172</v>
      </c>
      <c r="B67" s="47" t="s">
        <v>173</v>
      </c>
      <c r="C67" s="42">
        <v>1656</v>
      </c>
      <c r="D67" s="42">
        <v>1690</v>
      </c>
      <c r="E67" s="42">
        <v>34</v>
      </c>
      <c r="F67" s="43">
        <v>0.02</v>
      </c>
      <c r="G67" s="63">
        <v>38</v>
      </c>
      <c r="H67" s="65">
        <v>24.08</v>
      </c>
      <c r="I67" s="41" t="s">
        <v>9</v>
      </c>
    </row>
    <row r="68" spans="1:9" ht="13.5">
      <c r="A68" s="41" t="s">
        <v>33</v>
      </c>
      <c r="B68" s="47" t="s">
        <v>32</v>
      </c>
      <c r="C68" s="42">
        <v>229</v>
      </c>
      <c r="D68" s="42">
        <v>227</v>
      </c>
      <c r="E68" s="42">
        <v>-2</v>
      </c>
      <c r="F68" s="43">
        <v>-0.01</v>
      </c>
      <c r="G68" s="63">
        <v>5</v>
      </c>
      <c r="H68" s="65">
        <v>34.92</v>
      </c>
      <c r="I68" s="41" t="s">
        <v>9</v>
      </c>
    </row>
    <row r="69" spans="1:9" ht="23.25">
      <c r="A69" s="41" t="s">
        <v>174</v>
      </c>
      <c r="B69" s="47" t="s">
        <v>175</v>
      </c>
      <c r="C69" s="42">
        <v>2623</v>
      </c>
      <c r="D69" s="42">
        <v>2646</v>
      </c>
      <c r="E69" s="42">
        <v>23</v>
      </c>
      <c r="F69" s="43">
        <v>0.01</v>
      </c>
      <c r="G69" s="63">
        <v>65</v>
      </c>
      <c r="H69" s="65">
        <v>19.15</v>
      </c>
      <c r="I69" s="41" t="s">
        <v>128</v>
      </c>
    </row>
    <row r="70" spans="1:9" ht="13.5">
      <c r="A70" s="41"/>
      <c r="B70" s="41" t="s">
        <v>176</v>
      </c>
      <c r="C70" s="42">
        <v>122706</v>
      </c>
      <c r="D70" s="42">
        <v>127086</v>
      </c>
      <c r="E70" s="42">
        <v>4380</v>
      </c>
      <c r="F70" s="43">
        <v>0.04</v>
      </c>
      <c r="G70" s="63">
        <v>3867</v>
      </c>
      <c r="H70" s="65">
        <v>36.8</v>
      </c>
      <c r="I70" s="41"/>
    </row>
    <row r="71" spans="1:9" ht="12.75">
      <c r="A71" s="46" t="s">
        <v>177</v>
      </c>
      <c r="B71" s="46"/>
      <c r="C71" s="46"/>
      <c r="D71" s="46"/>
      <c r="E71" s="46"/>
      <c r="F71" s="46"/>
      <c r="G71" s="46"/>
      <c r="H71" s="46"/>
      <c r="I71" s="46"/>
    </row>
  </sheetData>
  <sheetProtection selectLockedCells="1" selectUnlockedCells="1"/>
  <mergeCells count="1">
    <mergeCell ref="A1:I1"/>
  </mergeCells>
  <printOptions gridLines="1"/>
  <pageMargins left="0.75" right="0.75" top="1" bottom="1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270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4" t="s">
        <v>224</v>
      </c>
      <c r="D3" s="74" t="s">
        <v>224</v>
      </c>
      <c r="E3" s="74" t="s">
        <v>225</v>
      </c>
      <c r="F3" s="74" t="s">
        <v>225</v>
      </c>
      <c r="G3" s="76" t="s">
        <v>225</v>
      </c>
      <c r="H3" s="76" t="s">
        <v>225</v>
      </c>
      <c r="I3" s="73" t="s">
        <v>55</v>
      </c>
    </row>
    <row r="4" spans="1:9" ht="13.5">
      <c r="A4" s="73" t="s">
        <v>56</v>
      </c>
      <c r="B4" s="73" t="s">
        <v>57</v>
      </c>
      <c r="C4" s="75">
        <v>0</v>
      </c>
      <c r="D4" s="75">
        <v>0</v>
      </c>
      <c r="E4" s="75">
        <v>0</v>
      </c>
      <c r="F4" s="78">
        <v>0</v>
      </c>
      <c r="G4" s="79">
        <v>0</v>
      </c>
      <c r="H4" s="80">
        <v>0</v>
      </c>
      <c r="I4" s="73" t="s">
        <v>55</v>
      </c>
    </row>
    <row r="5" spans="1:9" ht="13.5">
      <c r="A5" s="73" t="s">
        <v>58</v>
      </c>
      <c r="B5" s="73" t="s">
        <v>59</v>
      </c>
      <c r="C5" s="75">
        <v>0</v>
      </c>
      <c r="D5" s="75">
        <v>0</v>
      </c>
      <c r="E5" s="75">
        <v>0</v>
      </c>
      <c r="F5" s="78">
        <v>0</v>
      </c>
      <c r="G5" s="79">
        <v>0</v>
      </c>
      <c r="H5" s="80">
        <v>0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4" t="s">
        <v>224</v>
      </c>
      <c r="D7" s="74" t="s">
        <v>224</v>
      </c>
      <c r="E7" s="74" t="s">
        <v>225</v>
      </c>
      <c r="F7" s="74" t="s">
        <v>225</v>
      </c>
      <c r="G7" s="76" t="s">
        <v>225</v>
      </c>
      <c r="H7" s="76" t="s">
        <v>225</v>
      </c>
      <c r="I7" s="73" t="s">
        <v>13</v>
      </c>
    </row>
    <row r="8" spans="1:9" ht="13.5">
      <c r="A8" s="73" t="s">
        <v>64</v>
      </c>
      <c r="B8" s="73" t="s">
        <v>65</v>
      </c>
      <c r="C8" s="75">
        <v>0</v>
      </c>
      <c r="D8" s="75">
        <v>0</v>
      </c>
      <c r="E8" s="75">
        <v>0</v>
      </c>
      <c r="F8" s="78">
        <v>0</v>
      </c>
      <c r="G8" s="79">
        <v>0</v>
      </c>
      <c r="H8" s="80">
        <v>0</v>
      </c>
      <c r="I8" s="73" t="s">
        <v>55</v>
      </c>
    </row>
    <row r="9" spans="1:9" ht="13.5">
      <c r="A9" s="73" t="s">
        <v>66</v>
      </c>
      <c r="B9" s="73" t="s">
        <v>67</v>
      </c>
      <c r="C9" s="75">
        <v>0</v>
      </c>
      <c r="D9" s="75">
        <v>0</v>
      </c>
      <c r="E9" s="75">
        <v>0</v>
      </c>
      <c r="F9" s="78">
        <v>0</v>
      </c>
      <c r="G9" s="79">
        <v>0</v>
      </c>
      <c r="H9" s="80">
        <v>0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4" t="s">
        <v>224</v>
      </c>
      <c r="D12" s="74" t="s">
        <v>224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4" t="s">
        <v>224</v>
      </c>
      <c r="D17" s="74" t="s">
        <v>224</v>
      </c>
      <c r="E17" s="74" t="s">
        <v>225</v>
      </c>
      <c r="F17" s="74" t="s">
        <v>225</v>
      </c>
      <c r="G17" s="76" t="s">
        <v>225</v>
      </c>
      <c r="H17" s="76" t="s">
        <v>225</v>
      </c>
      <c r="I17" s="73" t="s">
        <v>9</v>
      </c>
    </row>
    <row r="18" spans="1:9" ht="13.5">
      <c r="A18" s="73" t="s">
        <v>82</v>
      </c>
      <c r="B18" s="73" t="s">
        <v>83</v>
      </c>
      <c r="C18" s="74" t="s">
        <v>224</v>
      </c>
      <c r="D18" s="74" t="s">
        <v>224</v>
      </c>
      <c r="E18" s="74" t="s">
        <v>225</v>
      </c>
      <c r="F18" s="74" t="s">
        <v>225</v>
      </c>
      <c r="G18" s="76" t="s">
        <v>225</v>
      </c>
      <c r="H18" s="76" t="s">
        <v>225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0</v>
      </c>
      <c r="D21" s="75">
        <v>0</v>
      </c>
      <c r="E21" s="75">
        <v>0</v>
      </c>
      <c r="F21" s="78">
        <v>0</v>
      </c>
      <c r="G21" s="79">
        <v>0</v>
      </c>
      <c r="H21" s="80">
        <v>0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0</v>
      </c>
      <c r="D23" s="75">
        <v>0</v>
      </c>
      <c r="E23" s="75">
        <v>0</v>
      </c>
      <c r="F23" s="78">
        <v>0</v>
      </c>
      <c r="G23" s="79">
        <v>0</v>
      </c>
      <c r="H23" s="80">
        <v>0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0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80">
        <v>0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0</v>
      </c>
      <c r="D26" s="75">
        <v>0</v>
      </c>
      <c r="E26" s="75">
        <v>0</v>
      </c>
      <c r="F26" s="78">
        <v>0</v>
      </c>
      <c r="G26" s="79">
        <v>0</v>
      </c>
      <c r="H26" s="80">
        <v>0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0</v>
      </c>
      <c r="D27" s="75">
        <v>0</v>
      </c>
      <c r="E27" s="75">
        <v>0</v>
      </c>
      <c r="F27" s="78">
        <v>0</v>
      </c>
      <c r="G27" s="79">
        <v>0</v>
      </c>
      <c r="H27" s="80">
        <v>0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0</v>
      </c>
      <c r="D28" s="75">
        <v>0</v>
      </c>
      <c r="E28" s="75">
        <v>0</v>
      </c>
      <c r="F28" s="78">
        <v>0</v>
      </c>
      <c r="G28" s="79">
        <v>0</v>
      </c>
      <c r="H28" s="80">
        <v>0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0</v>
      </c>
      <c r="D29" s="75">
        <v>0</v>
      </c>
      <c r="E29" s="75">
        <v>0</v>
      </c>
      <c r="F29" s="78">
        <v>0</v>
      </c>
      <c r="G29" s="79">
        <v>0</v>
      </c>
      <c r="H29" s="80">
        <v>0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0</v>
      </c>
      <c r="D30" s="75">
        <v>0</v>
      </c>
      <c r="E30" s="75">
        <v>0</v>
      </c>
      <c r="F30" s="78">
        <v>0</v>
      </c>
      <c r="G30" s="79">
        <v>0</v>
      </c>
      <c r="H30" s="80">
        <v>0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0</v>
      </c>
      <c r="D31" s="75">
        <v>0</v>
      </c>
      <c r="E31" s="75">
        <v>0</v>
      </c>
      <c r="F31" s="78">
        <v>0</v>
      </c>
      <c r="G31" s="79">
        <v>0</v>
      </c>
      <c r="H31" s="80">
        <v>0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0</v>
      </c>
      <c r="D33" s="75">
        <v>0</v>
      </c>
      <c r="E33" s="75">
        <v>0</v>
      </c>
      <c r="F33" s="78">
        <v>0</v>
      </c>
      <c r="G33" s="79">
        <v>0</v>
      </c>
      <c r="H33" s="80">
        <v>0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0</v>
      </c>
      <c r="D37" s="75">
        <v>0</v>
      </c>
      <c r="E37" s="75">
        <v>0</v>
      </c>
      <c r="F37" s="78">
        <v>0</v>
      </c>
      <c r="G37" s="79">
        <v>0</v>
      </c>
      <c r="H37" s="80">
        <v>0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0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80">
        <v>0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5">
        <v>0</v>
      </c>
      <c r="E40" s="75">
        <v>0</v>
      </c>
      <c r="F40" s="78">
        <v>0</v>
      </c>
      <c r="G40" s="79">
        <v>0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4" t="s">
        <v>224</v>
      </c>
      <c r="D41" s="74" t="s">
        <v>224</v>
      </c>
      <c r="E41" s="74" t="s">
        <v>225</v>
      </c>
      <c r="F41" s="74" t="s">
        <v>225</v>
      </c>
      <c r="G41" s="76" t="s">
        <v>225</v>
      </c>
      <c r="H41" s="76" t="s">
        <v>225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4" t="s">
        <v>224</v>
      </c>
      <c r="D44" s="74" t="s">
        <v>224</v>
      </c>
      <c r="E44" s="74" t="s">
        <v>225</v>
      </c>
      <c r="F44" s="74" t="s">
        <v>225</v>
      </c>
      <c r="G44" s="76" t="s">
        <v>225</v>
      </c>
      <c r="H44" s="76" t="s">
        <v>225</v>
      </c>
      <c r="I44" s="73" t="s">
        <v>13</v>
      </c>
    </row>
    <row r="45" spans="1:9" ht="13.5">
      <c r="A45" s="73" t="s">
        <v>138</v>
      </c>
      <c r="B45" s="73" t="s">
        <v>139</v>
      </c>
      <c r="C45" s="74" t="s">
        <v>224</v>
      </c>
      <c r="D45" s="74" t="s">
        <v>224</v>
      </c>
      <c r="E45" s="74" t="s">
        <v>225</v>
      </c>
      <c r="F45" s="74" t="s">
        <v>225</v>
      </c>
      <c r="G45" s="76" t="s">
        <v>225</v>
      </c>
      <c r="H45" s="76" t="s">
        <v>225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5">
        <v>0</v>
      </c>
      <c r="E48" s="75">
        <v>0</v>
      </c>
      <c r="F48" s="78">
        <v>0</v>
      </c>
      <c r="G48" s="79">
        <v>0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0</v>
      </c>
      <c r="D50" s="75">
        <v>0</v>
      </c>
      <c r="E50" s="75">
        <v>0</v>
      </c>
      <c r="F50" s="78">
        <v>0</v>
      </c>
      <c r="G50" s="79">
        <v>0</v>
      </c>
      <c r="H50" s="80">
        <v>0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4" t="s">
        <v>224</v>
      </c>
      <c r="D52" s="74" t="s">
        <v>224</v>
      </c>
      <c r="E52" s="74" t="s">
        <v>225</v>
      </c>
      <c r="F52" s="74" t="s">
        <v>225</v>
      </c>
      <c r="G52" s="76" t="s">
        <v>225</v>
      </c>
      <c r="H52" s="76" t="s">
        <v>225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0</v>
      </c>
      <c r="D53" s="75">
        <v>0</v>
      </c>
      <c r="E53" s="75">
        <v>0</v>
      </c>
      <c r="F53" s="78">
        <v>0</v>
      </c>
      <c r="G53" s="79">
        <v>0</v>
      </c>
      <c r="H53" s="80">
        <v>0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0</v>
      </c>
      <c r="D54" s="75">
        <v>0</v>
      </c>
      <c r="E54" s="75">
        <v>0</v>
      </c>
      <c r="F54" s="78">
        <v>0</v>
      </c>
      <c r="G54" s="79">
        <v>0</v>
      </c>
      <c r="H54" s="80">
        <v>0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0</v>
      </c>
      <c r="D55" s="75">
        <v>0</v>
      </c>
      <c r="E55" s="75">
        <v>0</v>
      </c>
      <c r="F55" s="78">
        <v>0</v>
      </c>
      <c r="G55" s="79">
        <v>0</v>
      </c>
      <c r="H55" s="80">
        <v>0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0</v>
      </c>
      <c r="D56" s="75">
        <v>0</v>
      </c>
      <c r="E56" s="75">
        <v>0</v>
      </c>
      <c r="F56" s="78">
        <v>0</v>
      </c>
      <c r="G56" s="79">
        <v>0</v>
      </c>
      <c r="H56" s="80">
        <v>0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0</v>
      </c>
      <c r="D59" s="75">
        <v>0</v>
      </c>
      <c r="E59" s="75">
        <v>0</v>
      </c>
      <c r="F59" s="78">
        <v>0</v>
      </c>
      <c r="G59" s="79">
        <v>0</v>
      </c>
      <c r="H59" s="80">
        <v>0</v>
      </c>
      <c r="I59" s="73" t="s">
        <v>128</v>
      </c>
    </row>
    <row r="60" spans="1:9" ht="13.5">
      <c r="A60" s="73" t="s">
        <v>158</v>
      </c>
      <c r="B60" s="73" t="s">
        <v>159</v>
      </c>
      <c r="C60" s="74" t="s">
        <v>224</v>
      </c>
      <c r="D60" s="74" t="s">
        <v>224</v>
      </c>
      <c r="E60" s="74" t="s">
        <v>225</v>
      </c>
      <c r="F60" s="74" t="s">
        <v>225</v>
      </c>
      <c r="G60" s="76" t="s">
        <v>225</v>
      </c>
      <c r="H60" s="76" t="s">
        <v>225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0</v>
      </c>
      <c r="D61" s="75">
        <v>0</v>
      </c>
      <c r="E61" s="75">
        <v>0</v>
      </c>
      <c r="F61" s="78">
        <v>0</v>
      </c>
      <c r="G61" s="79">
        <v>0</v>
      </c>
      <c r="H61" s="80">
        <v>0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4" t="s">
        <v>224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0</v>
      </c>
      <c r="D66" s="75">
        <v>0</v>
      </c>
      <c r="E66" s="75">
        <v>0</v>
      </c>
      <c r="F66" s="78">
        <v>0</v>
      </c>
      <c r="G66" s="79">
        <v>0</v>
      </c>
      <c r="H66" s="80">
        <v>0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0</v>
      </c>
      <c r="D67" s="75">
        <v>0</v>
      </c>
      <c r="E67" s="75">
        <v>0</v>
      </c>
      <c r="F67" s="78">
        <v>0</v>
      </c>
      <c r="G67" s="79">
        <v>0</v>
      </c>
      <c r="H67" s="80">
        <v>0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0</v>
      </c>
      <c r="D69" s="75">
        <v>0</v>
      </c>
      <c r="E69" s="75">
        <v>0</v>
      </c>
      <c r="F69" s="78">
        <v>0</v>
      </c>
      <c r="G69" s="79">
        <v>0</v>
      </c>
      <c r="H69" s="80">
        <v>0</v>
      </c>
      <c r="I69" s="73" t="s">
        <v>128</v>
      </c>
    </row>
    <row r="70" spans="1:9" ht="13.5">
      <c r="A70" s="81"/>
      <c r="B70" s="81" t="s">
        <v>176</v>
      </c>
      <c r="C70" s="79">
        <v>57</v>
      </c>
      <c r="D70" s="79">
        <v>61</v>
      </c>
      <c r="E70" s="79">
        <v>4</v>
      </c>
      <c r="F70" s="82">
        <v>0.07</v>
      </c>
      <c r="G70" s="79">
        <v>3</v>
      </c>
      <c r="H70" s="80">
        <v>26.26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271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181</v>
      </c>
      <c r="D3" s="75">
        <v>170</v>
      </c>
      <c r="E3" s="75">
        <v>-11</v>
      </c>
      <c r="F3" s="78">
        <v>-0.06</v>
      </c>
      <c r="G3" s="79">
        <v>4</v>
      </c>
      <c r="H3" s="80">
        <v>32.56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22</v>
      </c>
      <c r="D6" s="75">
        <v>22</v>
      </c>
      <c r="E6" s="75">
        <v>0</v>
      </c>
      <c r="F6" s="78">
        <v>0</v>
      </c>
      <c r="G6" s="79">
        <v>1</v>
      </c>
      <c r="H6" s="80">
        <v>34.13</v>
      </c>
      <c r="I6" s="73" t="s">
        <v>55</v>
      </c>
    </row>
    <row r="7" spans="1:9" ht="13.5">
      <c r="A7" s="73" t="s">
        <v>62</v>
      </c>
      <c r="B7" s="73" t="s">
        <v>63</v>
      </c>
      <c r="C7" s="75">
        <v>23</v>
      </c>
      <c r="D7" s="75">
        <v>22</v>
      </c>
      <c r="E7" s="75">
        <v>-1</v>
      </c>
      <c r="F7" s="78">
        <v>-0.04</v>
      </c>
      <c r="G7" s="79">
        <v>1</v>
      </c>
      <c r="H7" s="80">
        <v>25.27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17</v>
      </c>
      <c r="D12" s="75">
        <v>17</v>
      </c>
      <c r="E12" s="75">
        <v>0</v>
      </c>
      <c r="F12" s="78">
        <v>0</v>
      </c>
      <c r="G12" s="79">
        <v>0</v>
      </c>
      <c r="H12" s="80">
        <v>46.24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16</v>
      </c>
      <c r="D13" s="75">
        <v>15</v>
      </c>
      <c r="E13" s="75">
        <v>-1</v>
      </c>
      <c r="F13" s="78">
        <v>-0.06</v>
      </c>
      <c r="G13" s="79">
        <v>0</v>
      </c>
      <c r="H13" s="80">
        <v>25.23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21</v>
      </c>
      <c r="D15" s="75">
        <v>22</v>
      </c>
      <c r="E15" s="75">
        <v>1</v>
      </c>
      <c r="F15" s="78">
        <v>0.05</v>
      </c>
      <c r="G15" s="79">
        <v>1</v>
      </c>
      <c r="H15" s="80">
        <v>26.32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105</v>
      </c>
      <c r="D17" s="75">
        <v>104</v>
      </c>
      <c r="E17" s="75">
        <v>-1</v>
      </c>
      <c r="F17" s="78">
        <v>-0.01</v>
      </c>
      <c r="G17" s="79">
        <v>2</v>
      </c>
      <c r="H17" s="80">
        <v>24.19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73</v>
      </c>
      <c r="D18" s="75">
        <v>71</v>
      </c>
      <c r="E18" s="75">
        <v>-2</v>
      </c>
      <c r="F18" s="78">
        <v>-0.03</v>
      </c>
      <c r="G18" s="79">
        <v>2</v>
      </c>
      <c r="H18" s="80">
        <v>24.45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14</v>
      </c>
      <c r="D20" s="75">
        <v>14</v>
      </c>
      <c r="E20" s="75">
        <v>0</v>
      </c>
      <c r="F20" s="78">
        <v>0</v>
      </c>
      <c r="G20" s="79">
        <v>0</v>
      </c>
      <c r="H20" s="80">
        <v>23.31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22</v>
      </c>
      <c r="D22" s="75">
        <v>22</v>
      </c>
      <c r="E22" s="75">
        <v>0</v>
      </c>
      <c r="F22" s="78">
        <v>0</v>
      </c>
      <c r="G22" s="79">
        <v>1</v>
      </c>
      <c r="H22" s="80">
        <v>15.89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22</v>
      </c>
      <c r="D25" s="75">
        <v>21</v>
      </c>
      <c r="E25" s="75">
        <v>-1</v>
      </c>
      <c r="F25" s="78">
        <v>-0.05</v>
      </c>
      <c r="G25" s="79">
        <v>0</v>
      </c>
      <c r="H25" s="80">
        <v>35.11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41</v>
      </c>
      <c r="D39" s="75">
        <v>45</v>
      </c>
      <c r="E39" s="75">
        <v>4</v>
      </c>
      <c r="F39" s="78">
        <v>0.1</v>
      </c>
      <c r="G39" s="79">
        <v>2</v>
      </c>
      <c r="H39" s="80">
        <v>20.66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65</v>
      </c>
      <c r="D41" s="75">
        <v>71</v>
      </c>
      <c r="E41" s="75">
        <v>6</v>
      </c>
      <c r="F41" s="78">
        <v>0.09</v>
      </c>
      <c r="G41" s="79">
        <v>3</v>
      </c>
      <c r="H41" s="80">
        <v>15.42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</v>
      </c>
      <c r="D42" s="75">
        <v>17</v>
      </c>
      <c r="E42" s="75">
        <v>2</v>
      </c>
      <c r="F42" s="78">
        <v>0.13</v>
      </c>
      <c r="G42" s="79">
        <v>1</v>
      </c>
      <c r="H42" s="80">
        <v>13.59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17</v>
      </c>
      <c r="D43" s="75">
        <v>16</v>
      </c>
      <c r="E43" s="75">
        <v>-1</v>
      </c>
      <c r="F43" s="78">
        <v>-0.06</v>
      </c>
      <c r="G43" s="79">
        <v>0</v>
      </c>
      <c r="H43" s="80">
        <v>20.53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28</v>
      </c>
      <c r="D44" s="75">
        <v>27</v>
      </c>
      <c r="E44" s="75">
        <v>-1</v>
      </c>
      <c r="F44" s="78">
        <v>-0.04</v>
      </c>
      <c r="G44" s="79">
        <v>1</v>
      </c>
      <c r="H44" s="80">
        <v>23.22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35</v>
      </c>
      <c r="D45" s="75">
        <v>31</v>
      </c>
      <c r="E45" s="75">
        <v>-4</v>
      </c>
      <c r="F45" s="78">
        <v>-0.11</v>
      </c>
      <c r="G45" s="79">
        <v>1</v>
      </c>
      <c r="H45" s="80">
        <v>21.49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23</v>
      </c>
      <c r="D46" s="75">
        <v>22</v>
      </c>
      <c r="E46" s="75">
        <v>-1</v>
      </c>
      <c r="F46" s="78">
        <v>-0.04</v>
      </c>
      <c r="G46" s="79">
        <v>1</v>
      </c>
      <c r="H46" s="80">
        <v>22.2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33</v>
      </c>
      <c r="D49" s="75">
        <v>34</v>
      </c>
      <c r="E49" s="75">
        <v>1</v>
      </c>
      <c r="F49" s="78">
        <v>0.03</v>
      </c>
      <c r="G49" s="79">
        <v>1</v>
      </c>
      <c r="H49" s="80">
        <v>18.6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31</v>
      </c>
      <c r="D52" s="75">
        <v>30</v>
      </c>
      <c r="E52" s="75">
        <v>-1</v>
      </c>
      <c r="F52" s="78">
        <v>-0.03</v>
      </c>
      <c r="G52" s="79">
        <v>1</v>
      </c>
      <c r="H52" s="80">
        <v>27.14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12</v>
      </c>
      <c r="D54" s="75">
        <v>11</v>
      </c>
      <c r="E54" s="75">
        <v>-1</v>
      </c>
      <c r="F54" s="78">
        <v>-0.08</v>
      </c>
      <c r="G54" s="79">
        <v>0</v>
      </c>
      <c r="H54" s="80">
        <v>34.39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24</v>
      </c>
      <c r="D57" s="75">
        <v>26</v>
      </c>
      <c r="E57" s="75">
        <v>2</v>
      </c>
      <c r="F57" s="78">
        <v>0.08</v>
      </c>
      <c r="G57" s="79">
        <v>1</v>
      </c>
      <c r="H57" s="80">
        <v>21.17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11</v>
      </c>
      <c r="D58" s="75">
        <v>11</v>
      </c>
      <c r="E58" s="75">
        <v>0</v>
      </c>
      <c r="F58" s="78">
        <v>0</v>
      </c>
      <c r="G58" s="79">
        <v>0</v>
      </c>
      <c r="H58" s="80">
        <v>24.19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144</v>
      </c>
      <c r="D60" s="75">
        <v>143</v>
      </c>
      <c r="E60" s="75">
        <v>-1</v>
      </c>
      <c r="F60" s="78">
        <v>-0.01</v>
      </c>
      <c r="G60" s="79">
        <v>3</v>
      </c>
      <c r="H60" s="80">
        <v>15.14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73</v>
      </c>
      <c r="D64" s="75">
        <v>69</v>
      </c>
      <c r="E64" s="75">
        <v>-4</v>
      </c>
      <c r="F64" s="78">
        <v>-0.05</v>
      </c>
      <c r="G64" s="79">
        <v>2</v>
      </c>
      <c r="H64" s="80">
        <v>8.88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18</v>
      </c>
      <c r="D66" s="75">
        <v>19</v>
      </c>
      <c r="E66" s="75">
        <v>1</v>
      </c>
      <c r="F66" s="78">
        <v>0.06</v>
      </c>
      <c r="G66" s="79">
        <v>1</v>
      </c>
      <c r="H66" s="80">
        <v>17.15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14</v>
      </c>
      <c r="D68" s="75">
        <v>12</v>
      </c>
      <c r="E68" s="75">
        <v>-2</v>
      </c>
      <c r="F68" s="78">
        <v>-0.14</v>
      </c>
      <c r="G68" s="79">
        <v>0</v>
      </c>
      <c r="H68" s="80">
        <v>21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22</v>
      </c>
      <c r="D69" s="75">
        <v>21</v>
      </c>
      <c r="E69" s="75">
        <v>-1</v>
      </c>
      <c r="F69" s="78">
        <v>-0.05</v>
      </c>
      <c r="G69" s="79">
        <v>1</v>
      </c>
      <c r="H69" s="80">
        <v>19.48</v>
      </c>
      <c r="I69" s="73" t="s">
        <v>128</v>
      </c>
    </row>
    <row r="70" spans="1:9" ht="13.5">
      <c r="A70" s="81"/>
      <c r="B70" s="81" t="s">
        <v>176</v>
      </c>
      <c r="C70" s="79">
        <v>1266</v>
      </c>
      <c r="D70" s="79">
        <v>1251</v>
      </c>
      <c r="E70" s="79">
        <v>-15</v>
      </c>
      <c r="F70" s="82">
        <v>-0.01</v>
      </c>
      <c r="G70" s="79">
        <v>37</v>
      </c>
      <c r="H70" s="80">
        <v>23.95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42.8515625" style="1" customWidth="1"/>
    <col min="3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272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1586</v>
      </c>
      <c r="D3" s="75">
        <v>1686</v>
      </c>
      <c r="E3" s="75">
        <v>100</v>
      </c>
      <c r="F3" s="78">
        <v>0.06</v>
      </c>
      <c r="G3" s="79">
        <v>51</v>
      </c>
      <c r="H3" s="80">
        <v>43.9</v>
      </c>
      <c r="I3" s="73" t="s">
        <v>55</v>
      </c>
    </row>
    <row r="4" spans="1:9" ht="13.5">
      <c r="A4" s="73" t="s">
        <v>56</v>
      </c>
      <c r="B4" s="73" t="s">
        <v>57</v>
      </c>
      <c r="C4" s="75">
        <v>12</v>
      </c>
      <c r="D4" s="75">
        <v>14</v>
      </c>
      <c r="E4" s="75">
        <v>2</v>
      </c>
      <c r="F4" s="78">
        <v>0.17</v>
      </c>
      <c r="G4" s="79">
        <v>1</v>
      </c>
      <c r="H4" s="80">
        <v>18.17</v>
      </c>
      <c r="I4" s="73" t="s">
        <v>55</v>
      </c>
    </row>
    <row r="5" spans="1:9" ht="13.5">
      <c r="A5" s="73" t="s">
        <v>58</v>
      </c>
      <c r="B5" s="73" t="s">
        <v>59</v>
      </c>
      <c r="C5" s="75">
        <v>77</v>
      </c>
      <c r="D5" s="75">
        <v>85</v>
      </c>
      <c r="E5" s="75">
        <v>8</v>
      </c>
      <c r="F5" s="78">
        <v>0.1</v>
      </c>
      <c r="G5" s="79">
        <v>4</v>
      </c>
      <c r="H5" s="80">
        <v>54.34</v>
      </c>
      <c r="I5" s="73" t="s">
        <v>55</v>
      </c>
    </row>
    <row r="6" spans="1:9" ht="13.5">
      <c r="A6" s="73" t="s">
        <v>60</v>
      </c>
      <c r="B6" s="73" t="s">
        <v>61</v>
      </c>
      <c r="C6" s="75">
        <v>333</v>
      </c>
      <c r="D6" s="75">
        <v>351</v>
      </c>
      <c r="E6" s="75">
        <v>18</v>
      </c>
      <c r="F6" s="78">
        <v>0.05</v>
      </c>
      <c r="G6" s="79">
        <v>14</v>
      </c>
      <c r="H6" s="80">
        <v>47.13</v>
      </c>
      <c r="I6" s="73" t="s">
        <v>55</v>
      </c>
    </row>
    <row r="7" spans="1:9" ht="13.5">
      <c r="A7" s="73" t="s">
        <v>62</v>
      </c>
      <c r="B7" s="73" t="s">
        <v>63</v>
      </c>
      <c r="C7" s="75">
        <v>227</v>
      </c>
      <c r="D7" s="75">
        <v>247</v>
      </c>
      <c r="E7" s="75">
        <v>20</v>
      </c>
      <c r="F7" s="78">
        <v>0.09</v>
      </c>
      <c r="G7" s="79">
        <v>10</v>
      </c>
      <c r="H7" s="80">
        <v>40.7</v>
      </c>
      <c r="I7" s="73" t="s">
        <v>13</v>
      </c>
    </row>
    <row r="8" spans="1:9" ht="13.5">
      <c r="A8" s="73" t="s">
        <v>64</v>
      </c>
      <c r="B8" s="73" t="s">
        <v>65</v>
      </c>
      <c r="C8" s="75">
        <v>29</v>
      </c>
      <c r="D8" s="75">
        <v>32</v>
      </c>
      <c r="E8" s="75">
        <v>3</v>
      </c>
      <c r="F8" s="78">
        <v>0.1</v>
      </c>
      <c r="G8" s="79">
        <v>1</v>
      </c>
      <c r="H8" s="80">
        <v>60.38</v>
      </c>
      <c r="I8" s="73" t="s">
        <v>55</v>
      </c>
    </row>
    <row r="9" spans="1:9" ht="13.5">
      <c r="A9" s="73" t="s">
        <v>66</v>
      </c>
      <c r="B9" s="73" t="s">
        <v>67</v>
      </c>
      <c r="C9" s="75">
        <v>11</v>
      </c>
      <c r="D9" s="75">
        <v>12</v>
      </c>
      <c r="E9" s="75">
        <v>1</v>
      </c>
      <c r="F9" s="78">
        <v>0.09</v>
      </c>
      <c r="G9" s="79">
        <v>0</v>
      </c>
      <c r="H9" s="80">
        <v>41.15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261</v>
      </c>
      <c r="D10" s="75">
        <v>312</v>
      </c>
      <c r="E10" s="75">
        <v>51</v>
      </c>
      <c r="F10" s="78">
        <v>0.2</v>
      </c>
      <c r="G10" s="79">
        <v>12</v>
      </c>
      <c r="H10" s="80">
        <v>45.71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108</v>
      </c>
      <c r="D11" s="75">
        <v>115</v>
      </c>
      <c r="E11" s="75">
        <v>7</v>
      </c>
      <c r="F11" s="78">
        <v>0.06</v>
      </c>
      <c r="G11" s="79">
        <v>4</v>
      </c>
      <c r="H11" s="80">
        <v>58.27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279</v>
      </c>
      <c r="D12" s="75">
        <v>283</v>
      </c>
      <c r="E12" s="75">
        <v>4</v>
      </c>
      <c r="F12" s="78">
        <v>0.01</v>
      </c>
      <c r="G12" s="79">
        <v>8</v>
      </c>
      <c r="H12" s="80">
        <v>48.74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198</v>
      </c>
      <c r="D13" s="75">
        <v>204</v>
      </c>
      <c r="E13" s="75">
        <v>6</v>
      </c>
      <c r="F13" s="78">
        <v>0.03</v>
      </c>
      <c r="G13" s="79">
        <v>6</v>
      </c>
      <c r="H13" s="80">
        <v>32.41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260</v>
      </c>
      <c r="D14" s="75">
        <v>312</v>
      </c>
      <c r="E14" s="75">
        <v>52</v>
      </c>
      <c r="F14" s="78">
        <v>0.2</v>
      </c>
      <c r="G14" s="79">
        <v>16</v>
      </c>
      <c r="H14" s="80">
        <v>33.96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300</v>
      </c>
      <c r="D15" s="75">
        <v>322</v>
      </c>
      <c r="E15" s="75">
        <v>22</v>
      </c>
      <c r="F15" s="78">
        <v>0.07</v>
      </c>
      <c r="G15" s="79">
        <v>10</v>
      </c>
      <c r="H15" s="80">
        <v>37.66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155</v>
      </c>
      <c r="D16" s="75">
        <v>175</v>
      </c>
      <c r="E16" s="75">
        <v>20</v>
      </c>
      <c r="F16" s="78">
        <v>0.13</v>
      </c>
      <c r="G16" s="79">
        <v>7</v>
      </c>
      <c r="H16" s="80">
        <v>22.59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807</v>
      </c>
      <c r="D17" s="75">
        <v>847</v>
      </c>
      <c r="E17" s="75">
        <v>40</v>
      </c>
      <c r="F17" s="78">
        <v>0.05</v>
      </c>
      <c r="G17" s="79">
        <v>24</v>
      </c>
      <c r="H17" s="80">
        <v>31.49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566</v>
      </c>
      <c r="D18" s="75">
        <v>614</v>
      </c>
      <c r="E18" s="75">
        <v>48</v>
      </c>
      <c r="F18" s="78">
        <v>0.08</v>
      </c>
      <c r="G18" s="79">
        <v>22</v>
      </c>
      <c r="H18" s="80">
        <v>31.75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95</v>
      </c>
      <c r="D19" s="75">
        <v>100</v>
      </c>
      <c r="E19" s="75">
        <v>5</v>
      </c>
      <c r="F19" s="78">
        <v>0.05</v>
      </c>
      <c r="G19" s="79">
        <v>3</v>
      </c>
      <c r="H19" s="80">
        <v>31.87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216</v>
      </c>
      <c r="D20" s="75">
        <v>236</v>
      </c>
      <c r="E20" s="75">
        <v>20</v>
      </c>
      <c r="F20" s="78">
        <v>0.09</v>
      </c>
      <c r="G20" s="79">
        <v>8</v>
      </c>
      <c r="H20" s="80">
        <v>39.87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17</v>
      </c>
      <c r="D21" s="75">
        <v>21</v>
      </c>
      <c r="E21" s="75">
        <v>4</v>
      </c>
      <c r="F21" s="78">
        <v>0.24</v>
      </c>
      <c r="G21" s="79">
        <v>1</v>
      </c>
      <c r="H21" s="80">
        <v>77.31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189</v>
      </c>
      <c r="D22" s="75">
        <v>207</v>
      </c>
      <c r="E22" s="75">
        <v>18</v>
      </c>
      <c r="F22" s="78">
        <v>0.1</v>
      </c>
      <c r="G22" s="79">
        <v>9</v>
      </c>
      <c r="H22" s="80">
        <v>27.52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40</v>
      </c>
      <c r="D23" s="75">
        <v>41</v>
      </c>
      <c r="E23" s="75">
        <v>1</v>
      </c>
      <c r="F23" s="78">
        <v>0.03</v>
      </c>
      <c r="G23" s="79">
        <v>2</v>
      </c>
      <c r="H23" s="80">
        <v>42.26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32</v>
      </c>
      <c r="D24" s="75">
        <v>36</v>
      </c>
      <c r="E24" s="75">
        <v>4</v>
      </c>
      <c r="F24" s="78">
        <v>0.13</v>
      </c>
      <c r="G24" s="79">
        <v>1</v>
      </c>
      <c r="H24" s="80">
        <v>23.58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175</v>
      </c>
      <c r="D25" s="75">
        <v>197</v>
      </c>
      <c r="E25" s="75">
        <v>22</v>
      </c>
      <c r="F25" s="78">
        <v>0.13</v>
      </c>
      <c r="G25" s="79">
        <v>8</v>
      </c>
      <c r="H25" s="80">
        <v>43.95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48</v>
      </c>
      <c r="D26" s="75">
        <v>58</v>
      </c>
      <c r="E26" s="75">
        <v>10</v>
      </c>
      <c r="F26" s="78">
        <v>0.21</v>
      </c>
      <c r="G26" s="79">
        <v>3</v>
      </c>
      <c r="H26" s="80">
        <v>50.73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48</v>
      </c>
      <c r="D27" s="75">
        <v>52</v>
      </c>
      <c r="E27" s="75">
        <v>4</v>
      </c>
      <c r="F27" s="78">
        <v>0.08</v>
      </c>
      <c r="G27" s="79">
        <v>2</v>
      </c>
      <c r="H27" s="80">
        <v>47.5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27</v>
      </c>
      <c r="D28" s="75">
        <v>32</v>
      </c>
      <c r="E28" s="75">
        <v>5</v>
      </c>
      <c r="F28" s="78">
        <v>0.19</v>
      </c>
      <c r="G28" s="79">
        <v>2</v>
      </c>
      <c r="H28" s="80">
        <v>46.08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62</v>
      </c>
      <c r="D29" s="75">
        <v>71</v>
      </c>
      <c r="E29" s="75">
        <v>9</v>
      </c>
      <c r="F29" s="78">
        <v>0.15</v>
      </c>
      <c r="G29" s="79">
        <v>3</v>
      </c>
      <c r="H29" s="80">
        <v>36.33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53</v>
      </c>
      <c r="D30" s="75">
        <v>72</v>
      </c>
      <c r="E30" s="75">
        <v>19</v>
      </c>
      <c r="F30" s="78">
        <v>0.36</v>
      </c>
      <c r="G30" s="79">
        <v>6</v>
      </c>
      <c r="H30" s="80">
        <v>41.26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81</v>
      </c>
      <c r="D31" s="75">
        <v>89</v>
      </c>
      <c r="E31" s="75">
        <v>8</v>
      </c>
      <c r="F31" s="78">
        <v>0.1</v>
      </c>
      <c r="G31" s="79">
        <v>3</v>
      </c>
      <c r="H31" s="80">
        <v>45.35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48</v>
      </c>
      <c r="D33" s="75">
        <v>57</v>
      </c>
      <c r="E33" s="75">
        <v>9</v>
      </c>
      <c r="F33" s="78">
        <v>0.19</v>
      </c>
      <c r="G33" s="79">
        <v>3</v>
      </c>
      <c r="H33" s="80">
        <v>26.43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60</v>
      </c>
      <c r="D34" s="75">
        <v>63</v>
      </c>
      <c r="E34" s="75">
        <v>3</v>
      </c>
      <c r="F34" s="78">
        <v>0.05</v>
      </c>
      <c r="G34" s="79">
        <v>2</v>
      </c>
      <c r="H34" s="80">
        <v>29.33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79</v>
      </c>
      <c r="D35" s="75">
        <v>81</v>
      </c>
      <c r="E35" s="75">
        <v>2</v>
      </c>
      <c r="F35" s="78">
        <v>0.03</v>
      </c>
      <c r="G35" s="79">
        <v>3</v>
      </c>
      <c r="H35" s="80">
        <v>35.66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10</v>
      </c>
      <c r="D36" s="75">
        <v>12</v>
      </c>
      <c r="E36" s="75">
        <v>2</v>
      </c>
      <c r="F36" s="78">
        <v>0.2</v>
      </c>
      <c r="G36" s="79">
        <v>1</v>
      </c>
      <c r="H36" s="80">
        <v>13.39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23</v>
      </c>
      <c r="D37" s="75">
        <v>24</v>
      </c>
      <c r="E37" s="75">
        <v>1</v>
      </c>
      <c r="F37" s="78">
        <v>0.04</v>
      </c>
      <c r="G37" s="79">
        <v>1</v>
      </c>
      <c r="H37" s="80">
        <v>21.06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161</v>
      </c>
      <c r="D38" s="75">
        <v>198</v>
      </c>
      <c r="E38" s="75">
        <v>37</v>
      </c>
      <c r="F38" s="78">
        <v>0.23</v>
      </c>
      <c r="G38" s="79">
        <v>12</v>
      </c>
      <c r="H38" s="80">
        <v>37.33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919</v>
      </c>
      <c r="D39" s="75">
        <v>1139</v>
      </c>
      <c r="E39" s="75">
        <v>220</v>
      </c>
      <c r="F39" s="78">
        <v>0.24</v>
      </c>
      <c r="G39" s="79">
        <v>69</v>
      </c>
      <c r="H39" s="80">
        <v>27.68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48</v>
      </c>
      <c r="D40" s="75">
        <v>52</v>
      </c>
      <c r="E40" s="75">
        <v>4</v>
      </c>
      <c r="F40" s="78">
        <v>0.08</v>
      </c>
      <c r="G40" s="79">
        <v>2</v>
      </c>
      <c r="H40" s="80">
        <v>46.38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1108</v>
      </c>
      <c r="D41" s="75">
        <v>1329</v>
      </c>
      <c r="E41" s="75">
        <v>221</v>
      </c>
      <c r="F41" s="78">
        <v>0.2</v>
      </c>
      <c r="G41" s="79">
        <v>80</v>
      </c>
      <c r="H41" s="80">
        <v>16.73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315</v>
      </c>
      <c r="D42" s="75">
        <v>348</v>
      </c>
      <c r="E42" s="75">
        <v>33</v>
      </c>
      <c r="F42" s="78">
        <v>0.1</v>
      </c>
      <c r="G42" s="79">
        <v>16</v>
      </c>
      <c r="H42" s="80">
        <v>14.68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275</v>
      </c>
      <c r="D43" s="75">
        <v>282</v>
      </c>
      <c r="E43" s="75">
        <v>7</v>
      </c>
      <c r="F43" s="78">
        <v>0.03</v>
      </c>
      <c r="G43" s="79">
        <v>9</v>
      </c>
      <c r="H43" s="80">
        <v>22.81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540</v>
      </c>
      <c r="D44" s="75">
        <v>642</v>
      </c>
      <c r="E44" s="75">
        <v>102</v>
      </c>
      <c r="F44" s="78">
        <v>0.19</v>
      </c>
      <c r="G44" s="79">
        <v>34</v>
      </c>
      <c r="H44" s="80">
        <v>38.36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793</v>
      </c>
      <c r="D45" s="75">
        <v>893</v>
      </c>
      <c r="E45" s="75">
        <v>100</v>
      </c>
      <c r="F45" s="78">
        <v>0.13</v>
      </c>
      <c r="G45" s="79">
        <v>38</v>
      </c>
      <c r="H45" s="80">
        <v>26.58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497</v>
      </c>
      <c r="D46" s="75">
        <v>558</v>
      </c>
      <c r="E46" s="75">
        <v>61</v>
      </c>
      <c r="F46" s="78">
        <v>0.12</v>
      </c>
      <c r="G46" s="79">
        <v>27</v>
      </c>
      <c r="H46" s="80">
        <v>31.4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23</v>
      </c>
      <c r="D47" s="75">
        <v>23</v>
      </c>
      <c r="E47" s="75">
        <v>0</v>
      </c>
      <c r="F47" s="78">
        <v>0</v>
      </c>
      <c r="G47" s="79">
        <v>1</v>
      </c>
      <c r="H47" s="80">
        <v>18.58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25</v>
      </c>
      <c r="D48" s="75">
        <v>35</v>
      </c>
      <c r="E48" s="75">
        <v>10</v>
      </c>
      <c r="F48" s="78">
        <v>0.4</v>
      </c>
      <c r="G48" s="79">
        <v>3</v>
      </c>
      <c r="H48" s="80">
        <v>23.69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281</v>
      </c>
      <c r="D49" s="75">
        <v>358</v>
      </c>
      <c r="E49" s="75">
        <v>77</v>
      </c>
      <c r="F49" s="78">
        <v>0.27</v>
      </c>
      <c r="G49" s="79">
        <v>25</v>
      </c>
      <c r="H49" s="80">
        <v>27.04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179</v>
      </c>
      <c r="D50" s="75">
        <v>186</v>
      </c>
      <c r="E50" s="75">
        <v>7</v>
      </c>
      <c r="F50" s="78">
        <v>0.04</v>
      </c>
      <c r="G50" s="79">
        <v>5</v>
      </c>
      <c r="H50" s="80">
        <v>21.16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60</v>
      </c>
      <c r="D51" s="75">
        <v>68</v>
      </c>
      <c r="E51" s="75">
        <v>8</v>
      </c>
      <c r="F51" s="78">
        <v>0.13</v>
      </c>
      <c r="G51" s="79">
        <v>4</v>
      </c>
      <c r="H51" s="80">
        <v>33.21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398</v>
      </c>
      <c r="D52" s="75">
        <v>438</v>
      </c>
      <c r="E52" s="75">
        <v>40</v>
      </c>
      <c r="F52" s="78">
        <v>0.1</v>
      </c>
      <c r="G52" s="79">
        <v>19</v>
      </c>
      <c r="H52" s="80">
        <v>37.74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46</v>
      </c>
      <c r="D53" s="75">
        <v>51</v>
      </c>
      <c r="E53" s="75">
        <v>5</v>
      </c>
      <c r="F53" s="78">
        <v>0.11</v>
      </c>
      <c r="G53" s="79">
        <v>2</v>
      </c>
      <c r="H53" s="80">
        <v>15.58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236</v>
      </c>
      <c r="D54" s="75">
        <v>230</v>
      </c>
      <c r="E54" s="75">
        <v>-6</v>
      </c>
      <c r="F54" s="78">
        <v>-0.03</v>
      </c>
      <c r="G54" s="79">
        <v>4</v>
      </c>
      <c r="H54" s="80">
        <v>26.55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57</v>
      </c>
      <c r="D55" s="75">
        <v>58</v>
      </c>
      <c r="E55" s="75">
        <v>1</v>
      </c>
      <c r="F55" s="78">
        <v>0.02</v>
      </c>
      <c r="G55" s="79">
        <v>2</v>
      </c>
      <c r="H55" s="80">
        <v>33.14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72</v>
      </c>
      <c r="D56" s="75">
        <v>84</v>
      </c>
      <c r="E56" s="75">
        <v>12</v>
      </c>
      <c r="F56" s="78">
        <v>0.17</v>
      </c>
      <c r="G56" s="79">
        <v>4</v>
      </c>
      <c r="H56" s="80">
        <v>31.39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305</v>
      </c>
      <c r="D57" s="75">
        <v>368</v>
      </c>
      <c r="E57" s="75">
        <v>63</v>
      </c>
      <c r="F57" s="78">
        <v>0.21</v>
      </c>
      <c r="G57" s="79">
        <v>19</v>
      </c>
      <c r="H57" s="80">
        <v>23.47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339</v>
      </c>
      <c r="D58" s="75">
        <v>361</v>
      </c>
      <c r="E58" s="75">
        <v>22</v>
      </c>
      <c r="F58" s="78">
        <v>0.06</v>
      </c>
      <c r="G58" s="79">
        <v>11</v>
      </c>
      <c r="H58" s="80">
        <v>28.83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40</v>
      </c>
      <c r="D59" s="75">
        <v>43</v>
      </c>
      <c r="E59" s="75">
        <v>3</v>
      </c>
      <c r="F59" s="78">
        <v>0.08</v>
      </c>
      <c r="G59" s="79">
        <v>1</v>
      </c>
      <c r="H59" s="80">
        <v>29.92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1059</v>
      </c>
      <c r="D60" s="75">
        <v>1093</v>
      </c>
      <c r="E60" s="75">
        <v>34</v>
      </c>
      <c r="F60" s="78">
        <v>0.03</v>
      </c>
      <c r="G60" s="79">
        <v>27</v>
      </c>
      <c r="H60" s="80">
        <v>22.54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38</v>
      </c>
      <c r="D61" s="75">
        <v>38</v>
      </c>
      <c r="E61" s="75">
        <v>0</v>
      </c>
      <c r="F61" s="78">
        <v>0</v>
      </c>
      <c r="G61" s="79">
        <v>1</v>
      </c>
      <c r="H61" s="80">
        <v>16.26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26</v>
      </c>
      <c r="D62" s="75">
        <v>24</v>
      </c>
      <c r="E62" s="75">
        <v>-2</v>
      </c>
      <c r="F62" s="78">
        <v>-0.08</v>
      </c>
      <c r="G62" s="79">
        <v>0</v>
      </c>
      <c r="H62" s="80">
        <v>29.67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17</v>
      </c>
      <c r="D63" s="75">
        <v>14</v>
      </c>
      <c r="E63" s="75">
        <v>-3</v>
      </c>
      <c r="F63" s="78">
        <v>-0.18</v>
      </c>
      <c r="G63" s="79">
        <v>0</v>
      </c>
      <c r="H63" s="80">
        <v>28.25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735</v>
      </c>
      <c r="D64" s="75">
        <v>683</v>
      </c>
      <c r="E64" s="75">
        <v>-52</v>
      </c>
      <c r="F64" s="78">
        <v>-0.07</v>
      </c>
      <c r="G64" s="79">
        <v>15</v>
      </c>
      <c r="H64" s="80">
        <v>11.72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103</v>
      </c>
      <c r="D66" s="75">
        <v>110</v>
      </c>
      <c r="E66" s="75">
        <v>7</v>
      </c>
      <c r="F66" s="78">
        <v>0.07</v>
      </c>
      <c r="G66" s="79">
        <v>4</v>
      </c>
      <c r="H66" s="80">
        <v>11.82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151</v>
      </c>
      <c r="D67" s="75">
        <v>149</v>
      </c>
      <c r="E67" s="75">
        <v>-2</v>
      </c>
      <c r="F67" s="78">
        <v>-0.01</v>
      </c>
      <c r="G67" s="79">
        <v>4</v>
      </c>
      <c r="H67" s="80">
        <v>25.31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49</v>
      </c>
      <c r="D68" s="75">
        <v>47</v>
      </c>
      <c r="E68" s="75">
        <v>-2</v>
      </c>
      <c r="F68" s="78">
        <v>-0.04</v>
      </c>
      <c r="G68" s="79">
        <v>1</v>
      </c>
      <c r="H68" s="80">
        <v>34.15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317</v>
      </c>
      <c r="D69" s="75">
        <v>375</v>
      </c>
      <c r="E69" s="75">
        <v>58</v>
      </c>
      <c r="F69" s="78">
        <v>0.18</v>
      </c>
      <c r="G69" s="79">
        <v>19</v>
      </c>
      <c r="H69" s="80">
        <v>22.58</v>
      </c>
      <c r="I69" s="73" t="s">
        <v>128</v>
      </c>
    </row>
    <row r="70" spans="1:9" ht="13.5">
      <c r="A70" s="81"/>
      <c r="B70" s="81" t="s">
        <v>176</v>
      </c>
      <c r="C70" s="79">
        <v>15729</v>
      </c>
      <c r="D70" s="79">
        <v>17337</v>
      </c>
      <c r="E70" s="79">
        <v>1608</v>
      </c>
      <c r="F70" s="82">
        <v>0.1</v>
      </c>
      <c r="G70" s="79">
        <v>710</v>
      </c>
      <c r="H70" s="80">
        <v>30.7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2" width="42.8515625" style="1" customWidth="1"/>
    <col min="3" max="6" width="15.57421875" style="1" customWidth="1"/>
    <col min="7" max="8" width="15.7109375" style="1" customWidth="1"/>
    <col min="9" max="9" width="42.8515625" style="1" customWidth="1"/>
    <col min="10" max="16384" width="8.7109375" style="1" customWidth="1"/>
  </cols>
  <sheetData>
    <row r="1" spans="1:9" ht="19.5">
      <c r="A1" s="52" t="s">
        <v>273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3505</v>
      </c>
      <c r="D3" s="75">
        <v>3391</v>
      </c>
      <c r="E3" s="75">
        <v>-114</v>
      </c>
      <c r="F3" s="78">
        <v>-0.03</v>
      </c>
      <c r="G3" s="79">
        <v>64</v>
      </c>
      <c r="H3" s="80">
        <v>46.74</v>
      </c>
      <c r="I3" s="73" t="s">
        <v>55</v>
      </c>
    </row>
    <row r="4" spans="1:9" ht="13.5">
      <c r="A4" s="73" t="s">
        <v>56</v>
      </c>
      <c r="B4" s="73" t="s">
        <v>57</v>
      </c>
      <c r="C4" s="75">
        <v>28</v>
      </c>
      <c r="D4" s="75">
        <v>30</v>
      </c>
      <c r="E4" s="75">
        <v>2</v>
      </c>
      <c r="F4" s="78">
        <v>0.07</v>
      </c>
      <c r="G4" s="79">
        <v>1</v>
      </c>
      <c r="H4" s="80">
        <v>43.08</v>
      </c>
      <c r="I4" s="73" t="s">
        <v>55</v>
      </c>
    </row>
    <row r="5" spans="1:9" ht="13.5">
      <c r="A5" s="73" t="s">
        <v>58</v>
      </c>
      <c r="B5" s="73" t="s">
        <v>59</v>
      </c>
      <c r="C5" s="75">
        <v>207</v>
      </c>
      <c r="D5" s="75">
        <v>202</v>
      </c>
      <c r="E5" s="75">
        <v>-5</v>
      </c>
      <c r="F5" s="78">
        <v>-0.02</v>
      </c>
      <c r="G5" s="79">
        <v>7</v>
      </c>
      <c r="H5" s="80">
        <v>54.76</v>
      </c>
      <c r="I5" s="73" t="s">
        <v>55</v>
      </c>
    </row>
    <row r="6" spans="1:9" ht="13.5">
      <c r="A6" s="73" t="s">
        <v>60</v>
      </c>
      <c r="B6" s="73" t="s">
        <v>61</v>
      </c>
      <c r="C6" s="75">
        <v>636</v>
      </c>
      <c r="D6" s="75">
        <v>632</v>
      </c>
      <c r="E6" s="75">
        <v>-4</v>
      </c>
      <c r="F6" s="78">
        <v>-0.01</v>
      </c>
      <c r="G6" s="79">
        <v>21</v>
      </c>
      <c r="H6" s="80">
        <v>42.88</v>
      </c>
      <c r="I6" s="73" t="s">
        <v>55</v>
      </c>
    </row>
    <row r="7" spans="1:9" ht="13.5">
      <c r="A7" s="73" t="s">
        <v>62</v>
      </c>
      <c r="B7" s="73" t="s">
        <v>63</v>
      </c>
      <c r="C7" s="75">
        <v>436</v>
      </c>
      <c r="D7" s="75">
        <v>441</v>
      </c>
      <c r="E7" s="75">
        <v>5</v>
      </c>
      <c r="F7" s="78">
        <v>0.01</v>
      </c>
      <c r="G7" s="79">
        <v>12</v>
      </c>
      <c r="H7" s="80">
        <v>38.71</v>
      </c>
      <c r="I7" s="73" t="s">
        <v>13</v>
      </c>
    </row>
    <row r="8" spans="1:9" ht="13.5">
      <c r="A8" s="73" t="s">
        <v>64</v>
      </c>
      <c r="B8" s="73" t="s">
        <v>65</v>
      </c>
      <c r="C8" s="75">
        <v>87</v>
      </c>
      <c r="D8" s="75">
        <v>81</v>
      </c>
      <c r="E8" s="75">
        <v>-6</v>
      </c>
      <c r="F8" s="78">
        <v>-0.07</v>
      </c>
      <c r="G8" s="79">
        <v>3</v>
      </c>
      <c r="H8" s="80">
        <v>51.04</v>
      </c>
      <c r="I8" s="73" t="s">
        <v>55</v>
      </c>
    </row>
    <row r="9" spans="1:9" ht="13.5">
      <c r="A9" s="73" t="s">
        <v>66</v>
      </c>
      <c r="B9" s="73" t="s">
        <v>67</v>
      </c>
      <c r="C9" s="75">
        <v>37</v>
      </c>
      <c r="D9" s="75">
        <v>35</v>
      </c>
      <c r="E9" s="75">
        <v>-2</v>
      </c>
      <c r="F9" s="78">
        <v>-0.05</v>
      </c>
      <c r="G9" s="79">
        <v>1</v>
      </c>
      <c r="H9" s="80">
        <v>45.36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270</v>
      </c>
      <c r="D10" s="75">
        <v>247</v>
      </c>
      <c r="E10" s="75">
        <v>-23</v>
      </c>
      <c r="F10" s="78">
        <v>-0.09</v>
      </c>
      <c r="G10" s="79">
        <v>2</v>
      </c>
      <c r="H10" s="80">
        <v>50.95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247</v>
      </c>
      <c r="D11" s="75">
        <v>228</v>
      </c>
      <c r="E11" s="75">
        <v>-19</v>
      </c>
      <c r="F11" s="78">
        <v>-0.08</v>
      </c>
      <c r="G11" s="79">
        <v>5</v>
      </c>
      <c r="H11" s="80">
        <v>66.47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361</v>
      </c>
      <c r="D12" s="75">
        <v>355</v>
      </c>
      <c r="E12" s="75">
        <v>-6</v>
      </c>
      <c r="F12" s="78">
        <v>-0.02</v>
      </c>
      <c r="G12" s="79">
        <v>8</v>
      </c>
      <c r="H12" s="80">
        <v>55.95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263</v>
      </c>
      <c r="D13" s="75">
        <v>249</v>
      </c>
      <c r="E13" s="75">
        <v>-14</v>
      </c>
      <c r="F13" s="78">
        <v>-0.05</v>
      </c>
      <c r="G13" s="79">
        <v>8</v>
      </c>
      <c r="H13" s="80">
        <v>28.28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481</v>
      </c>
      <c r="D14" s="75">
        <v>466</v>
      </c>
      <c r="E14" s="75">
        <v>-15</v>
      </c>
      <c r="F14" s="78">
        <v>-0.03</v>
      </c>
      <c r="G14" s="79">
        <v>10</v>
      </c>
      <c r="H14" s="80">
        <v>30.92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433</v>
      </c>
      <c r="D15" s="75">
        <v>498</v>
      </c>
      <c r="E15" s="75">
        <v>65</v>
      </c>
      <c r="F15" s="78">
        <v>0.15</v>
      </c>
      <c r="G15" s="79">
        <v>21</v>
      </c>
      <c r="H15" s="80">
        <v>29.46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138</v>
      </c>
      <c r="D16" s="75">
        <v>157</v>
      </c>
      <c r="E16" s="75">
        <v>19</v>
      </c>
      <c r="F16" s="78">
        <v>0.14</v>
      </c>
      <c r="G16" s="79">
        <v>6</v>
      </c>
      <c r="H16" s="80">
        <v>33.01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762</v>
      </c>
      <c r="D17" s="75">
        <v>779</v>
      </c>
      <c r="E17" s="75">
        <v>17</v>
      </c>
      <c r="F17" s="78">
        <v>0.02</v>
      </c>
      <c r="G17" s="79">
        <v>18</v>
      </c>
      <c r="H17" s="80">
        <v>31.32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2832</v>
      </c>
      <c r="D18" s="75">
        <v>3082</v>
      </c>
      <c r="E18" s="75">
        <v>250</v>
      </c>
      <c r="F18" s="78">
        <v>0.09</v>
      </c>
      <c r="G18" s="79">
        <v>114</v>
      </c>
      <c r="H18" s="80">
        <v>32.1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131</v>
      </c>
      <c r="D19" s="75">
        <v>133</v>
      </c>
      <c r="E19" s="75">
        <v>2</v>
      </c>
      <c r="F19" s="78">
        <v>0.02</v>
      </c>
      <c r="G19" s="79">
        <v>4</v>
      </c>
      <c r="H19" s="80">
        <v>42.65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313</v>
      </c>
      <c r="D20" s="75">
        <v>332</v>
      </c>
      <c r="E20" s="75">
        <v>19</v>
      </c>
      <c r="F20" s="78">
        <v>0.06</v>
      </c>
      <c r="G20" s="79">
        <v>9</v>
      </c>
      <c r="H20" s="80">
        <v>31.98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52</v>
      </c>
      <c r="D21" s="75">
        <v>60</v>
      </c>
      <c r="E21" s="75">
        <v>8</v>
      </c>
      <c r="F21" s="78">
        <v>0.15</v>
      </c>
      <c r="G21" s="79">
        <v>3</v>
      </c>
      <c r="H21" s="80">
        <v>47.42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440</v>
      </c>
      <c r="D22" s="75">
        <v>459</v>
      </c>
      <c r="E22" s="75">
        <v>19</v>
      </c>
      <c r="F22" s="78">
        <v>0.04</v>
      </c>
      <c r="G22" s="79">
        <v>16</v>
      </c>
      <c r="H22" s="80">
        <v>26.22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42</v>
      </c>
      <c r="D23" s="75">
        <v>43</v>
      </c>
      <c r="E23" s="75">
        <v>1</v>
      </c>
      <c r="F23" s="78">
        <v>0.02</v>
      </c>
      <c r="G23" s="79">
        <v>2</v>
      </c>
      <c r="H23" s="80">
        <v>44.92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107</v>
      </c>
      <c r="D24" s="75">
        <v>91</v>
      </c>
      <c r="E24" s="75">
        <v>-16</v>
      </c>
      <c r="F24" s="78">
        <v>-0.15</v>
      </c>
      <c r="G24" s="79">
        <v>2</v>
      </c>
      <c r="H24" s="80">
        <v>41.75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282</v>
      </c>
      <c r="D25" s="75">
        <v>324</v>
      </c>
      <c r="E25" s="75">
        <v>42</v>
      </c>
      <c r="F25" s="78">
        <v>0.15</v>
      </c>
      <c r="G25" s="79">
        <v>15</v>
      </c>
      <c r="H25" s="80">
        <v>44.09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179</v>
      </c>
      <c r="D26" s="75">
        <v>170</v>
      </c>
      <c r="E26" s="75">
        <v>-9</v>
      </c>
      <c r="F26" s="78">
        <v>-0.05</v>
      </c>
      <c r="G26" s="79">
        <v>5</v>
      </c>
      <c r="H26" s="80">
        <v>46.99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150</v>
      </c>
      <c r="D27" s="75">
        <v>139</v>
      </c>
      <c r="E27" s="75">
        <v>-11</v>
      </c>
      <c r="F27" s="78">
        <v>-0.07</v>
      </c>
      <c r="G27" s="79">
        <v>4</v>
      </c>
      <c r="H27" s="80">
        <v>44.67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56</v>
      </c>
      <c r="D28" s="75">
        <v>66</v>
      </c>
      <c r="E28" s="75">
        <v>10</v>
      </c>
      <c r="F28" s="78">
        <v>0.18</v>
      </c>
      <c r="G28" s="79">
        <v>3</v>
      </c>
      <c r="H28" s="80">
        <v>51.85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159</v>
      </c>
      <c r="D29" s="75">
        <v>145</v>
      </c>
      <c r="E29" s="75">
        <v>-14</v>
      </c>
      <c r="F29" s="78">
        <v>-0.09</v>
      </c>
      <c r="G29" s="79">
        <v>4</v>
      </c>
      <c r="H29" s="80">
        <v>43.4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257</v>
      </c>
      <c r="D30" s="75">
        <v>244</v>
      </c>
      <c r="E30" s="75">
        <v>-13</v>
      </c>
      <c r="F30" s="78">
        <v>-0.05</v>
      </c>
      <c r="G30" s="79">
        <v>8</v>
      </c>
      <c r="H30" s="80">
        <v>45.28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86</v>
      </c>
      <c r="D31" s="75">
        <v>86</v>
      </c>
      <c r="E31" s="75">
        <v>0</v>
      </c>
      <c r="F31" s="78">
        <v>0</v>
      </c>
      <c r="G31" s="79">
        <v>2</v>
      </c>
      <c r="H31" s="80">
        <v>45.52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201</v>
      </c>
      <c r="D33" s="75">
        <v>184</v>
      </c>
      <c r="E33" s="75">
        <v>-17</v>
      </c>
      <c r="F33" s="78">
        <v>-0.08</v>
      </c>
      <c r="G33" s="79">
        <v>4</v>
      </c>
      <c r="H33" s="80">
        <v>29.9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48</v>
      </c>
      <c r="D34" s="75">
        <v>47</v>
      </c>
      <c r="E34" s="75">
        <v>-1</v>
      </c>
      <c r="F34" s="78">
        <v>-0.02</v>
      </c>
      <c r="G34" s="79">
        <v>1</v>
      </c>
      <c r="H34" s="80">
        <v>35.1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69</v>
      </c>
      <c r="D35" s="75">
        <v>77</v>
      </c>
      <c r="E35" s="75">
        <v>8</v>
      </c>
      <c r="F35" s="78">
        <v>0.12</v>
      </c>
      <c r="G35" s="79">
        <v>4</v>
      </c>
      <c r="H35" s="80">
        <v>41.26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38</v>
      </c>
      <c r="D36" s="75">
        <v>34</v>
      </c>
      <c r="E36" s="75">
        <v>-4</v>
      </c>
      <c r="F36" s="78">
        <v>-0.11</v>
      </c>
      <c r="G36" s="79">
        <v>1</v>
      </c>
      <c r="H36" s="80">
        <v>32.26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60</v>
      </c>
      <c r="D37" s="75">
        <v>49</v>
      </c>
      <c r="E37" s="75">
        <v>-11</v>
      </c>
      <c r="F37" s="78">
        <v>-0.18</v>
      </c>
      <c r="G37" s="79">
        <v>2</v>
      </c>
      <c r="H37" s="80">
        <v>29.44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270</v>
      </c>
      <c r="D38" s="75">
        <v>286</v>
      </c>
      <c r="E38" s="75">
        <v>16</v>
      </c>
      <c r="F38" s="78">
        <v>0.06</v>
      </c>
      <c r="G38" s="79">
        <v>10</v>
      </c>
      <c r="H38" s="80">
        <v>37.66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1873</v>
      </c>
      <c r="D39" s="75">
        <v>2116</v>
      </c>
      <c r="E39" s="75">
        <v>243</v>
      </c>
      <c r="F39" s="78">
        <v>0.13</v>
      </c>
      <c r="G39" s="79">
        <v>97</v>
      </c>
      <c r="H39" s="80">
        <v>26.23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56</v>
      </c>
      <c r="D40" s="75">
        <v>57</v>
      </c>
      <c r="E40" s="75">
        <v>1</v>
      </c>
      <c r="F40" s="78">
        <v>0.02</v>
      </c>
      <c r="G40" s="79">
        <v>2</v>
      </c>
      <c r="H40" s="80">
        <v>46.9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1731</v>
      </c>
      <c r="D41" s="75">
        <v>1865</v>
      </c>
      <c r="E41" s="75">
        <v>134</v>
      </c>
      <c r="F41" s="78">
        <v>0.08</v>
      </c>
      <c r="G41" s="79">
        <v>79</v>
      </c>
      <c r="H41" s="80">
        <v>17.5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316</v>
      </c>
      <c r="D42" s="75">
        <v>325</v>
      </c>
      <c r="E42" s="75">
        <v>9</v>
      </c>
      <c r="F42" s="78">
        <v>0.03</v>
      </c>
      <c r="G42" s="79">
        <v>11</v>
      </c>
      <c r="H42" s="80">
        <v>16.97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316</v>
      </c>
      <c r="D43" s="75">
        <v>296</v>
      </c>
      <c r="E43" s="75">
        <v>-20</v>
      </c>
      <c r="F43" s="78">
        <v>-0.06</v>
      </c>
      <c r="G43" s="79">
        <v>9</v>
      </c>
      <c r="H43" s="80">
        <v>25.55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523</v>
      </c>
      <c r="D44" s="75">
        <v>494</v>
      </c>
      <c r="E44" s="75">
        <v>-29</v>
      </c>
      <c r="F44" s="78">
        <v>-0.06</v>
      </c>
      <c r="G44" s="79">
        <v>12</v>
      </c>
      <c r="H44" s="80">
        <v>38.39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886</v>
      </c>
      <c r="D45" s="75">
        <v>754</v>
      </c>
      <c r="E45" s="75">
        <v>-132</v>
      </c>
      <c r="F45" s="78">
        <v>-0.15</v>
      </c>
      <c r="G45" s="79">
        <v>17</v>
      </c>
      <c r="H45" s="80">
        <v>30.19</v>
      </c>
      <c r="I45" s="73" t="s">
        <v>9</v>
      </c>
    </row>
    <row r="46" spans="1:9" ht="13.5">
      <c r="A46" s="73" t="s">
        <v>8</v>
      </c>
      <c r="B46" s="73" t="s">
        <v>7</v>
      </c>
      <c r="C46" s="75">
        <v>509</v>
      </c>
      <c r="D46" s="75">
        <v>477</v>
      </c>
      <c r="E46" s="75">
        <v>-32</v>
      </c>
      <c r="F46" s="78">
        <v>-0.06</v>
      </c>
      <c r="G46" s="79">
        <v>20</v>
      </c>
      <c r="H46" s="80">
        <v>30.38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18</v>
      </c>
      <c r="D47" s="75">
        <v>17</v>
      </c>
      <c r="E47" s="75">
        <v>-1</v>
      </c>
      <c r="F47" s="78">
        <v>-0.06</v>
      </c>
      <c r="G47" s="79">
        <v>1</v>
      </c>
      <c r="H47" s="80">
        <v>19.14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5">
        <v>11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394</v>
      </c>
      <c r="D49" s="75">
        <v>411</v>
      </c>
      <c r="E49" s="75">
        <v>17</v>
      </c>
      <c r="F49" s="78">
        <v>0.04</v>
      </c>
      <c r="G49" s="79">
        <v>16</v>
      </c>
      <c r="H49" s="80">
        <v>24.8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75</v>
      </c>
      <c r="D50" s="75">
        <v>81</v>
      </c>
      <c r="E50" s="75">
        <v>6</v>
      </c>
      <c r="F50" s="78">
        <v>0.08</v>
      </c>
      <c r="G50" s="79">
        <v>3</v>
      </c>
      <c r="H50" s="80">
        <v>27.95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91</v>
      </c>
      <c r="D51" s="75">
        <v>103</v>
      </c>
      <c r="E51" s="75">
        <v>12</v>
      </c>
      <c r="F51" s="78">
        <v>0.13</v>
      </c>
      <c r="G51" s="79">
        <v>5</v>
      </c>
      <c r="H51" s="80">
        <v>37.75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417</v>
      </c>
      <c r="D52" s="75">
        <v>436</v>
      </c>
      <c r="E52" s="75">
        <v>19</v>
      </c>
      <c r="F52" s="78">
        <v>0.05</v>
      </c>
      <c r="G52" s="79">
        <v>15</v>
      </c>
      <c r="H52" s="80">
        <v>32.05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86</v>
      </c>
      <c r="D53" s="75">
        <v>97</v>
      </c>
      <c r="E53" s="75">
        <v>11</v>
      </c>
      <c r="F53" s="78">
        <v>0.13</v>
      </c>
      <c r="G53" s="79">
        <v>4</v>
      </c>
      <c r="H53" s="80">
        <v>20.15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117</v>
      </c>
      <c r="D54" s="75">
        <v>110</v>
      </c>
      <c r="E54" s="75">
        <v>-7</v>
      </c>
      <c r="F54" s="78">
        <v>-0.06</v>
      </c>
      <c r="G54" s="79">
        <v>5</v>
      </c>
      <c r="H54" s="80">
        <v>36.9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43</v>
      </c>
      <c r="D55" s="75">
        <v>41</v>
      </c>
      <c r="E55" s="75">
        <v>-2</v>
      </c>
      <c r="F55" s="78">
        <v>-0.05</v>
      </c>
      <c r="G55" s="79">
        <v>1</v>
      </c>
      <c r="H55" s="80">
        <v>35.91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83</v>
      </c>
      <c r="D56" s="75">
        <v>79</v>
      </c>
      <c r="E56" s="75">
        <v>-4</v>
      </c>
      <c r="F56" s="78">
        <v>-0.05</v>
      </c>
      <c r="G56" s="79">
        <v>1</v>
      </c>
      <c r="H56" s="80">
        <v>25.85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425</v>
      </c>
      <c r="D57" s="75">
        <v>475</v>
      </c>
      <c r="E57" s="75">
        <v>50</v>
      </c>
      <c r="F57" s="78">
        <v>0.12</v>
      </c>
      <c r="G57" s="79">
        <v>18</v>
      </c>
      <c r="H57" s="80">
        <v>23.44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171</v>
      </c>
      <c r="D58" s="75">
        <v>197</v>
      </c>
      <c r="E58" s="75">
        <v>26</v>
      </c>
      <c r="F58" s="78">
        <v>0.15</v>
      </c>
      <c r="G58" s="79">
        <v>9</v>
      </c>
      <c r="H58" s="80">
        <v>23.21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131</v>
      </c>
      <c r="D59" s="75">
        <v>123</v>
      </c>
      <c r="E59" s="75">
        <v>-8</v>
      </c>
      <c r="F59" s="78">
        <v>-0.06</v>
      </c>
      <c r="G59" s="79">
        <v>3</v>
      </c>
      <c r="H59" s="80">
        <v>18.64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1666</v>
      </c>
      <c r="D60" s="75">
        <v>1760</v>
      </c>
      <c r="E60" s="75">
        <v>94</v>
      </c>
      <c r="F60" s="78">
        <v>0.06</v>
      </c>
      <c r="G60" s="79">
        <v>51</v>
      </c>
      <c r="H60" s="80">
        <v>20.16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260</v>
      </c>
      <c r="D61" s="75">
        <v>234</v>
      </c>
      <c r="E61" s="75">
        <v>-26</v>
      </c>
      <c r="F61" s="78">
        <v>-0.1</v>
      </c>
      <c r="G61" s="79">
        <v>4</v>
      </c>
      <c r="H61" s="80">
        <v>13.74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97</v>
      </c>
      <c r="D62" s="75">
        <v>76</v>
      </c>
      <c r="E62" s="75">
        <v>-21</v>
      </c>
      <c r="F62" s="78">
        <v>-0.22</v>
      </c>
      <c r="G62" s="79">
        <v>1</v>
      </c>
      <c r="H62" s="80">
        <v>19.59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20</v>
      </c>
      <c r="D63" s="75">
        <v>16</v>
      </c>
      <c r="E63" s="75">
        <v>-4</v>
      </c>
      <c r="F63" s="78">
        <v>-0.2</v>
      </c>
      <c r="G63" s="79">
        <v>0</v>
      </c>
      <c r="H63" s="80">
        <v>14.16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624</v>
      </c>
      <c r="D64" s="75">
        <v>578</v>
      </c>
      <c r="E64" s="75">
        <v>-46</v>
      </c>
      <c r="F64" s="78">
        <v>-0.07</v>
      </c>
      <c r="G64" s="79">
        <v>15</v>
      </c>
      <c r="H64" s="80">
        <v>16.04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279</v>
      </c>
      <c r="D66" s="75">
        <v>258</v>
      </c>
      <c r="E66" s="75">
        <v>-21</v>
      </c>
      <c r="F66" s="78">
        <v>-0.08</v>
      </c>
      <c r="G66" s="79">
        <v>6</v>
      </c>
      <c r="H66" s="80">
        <v>17.1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282</v>
      </c>
      <c r="D67" s="75">
        <v>252</v>
      </c>
      <c r="E67" s="75">
        <v>-30</v>
      </c>
      <c r="F67" s="78">
        <v>-0.11</v>
      </c>
      <c r="G67" s="79">
        <v>6</v>
      </c>
      <c r="H67" s="80">
        <v>21.31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73</v>
      </c>
      <c r="D68" s="75">
        <v>71</v>
      </c>
      <c r="E68" s="75">
        <v>-2</v>
      </c>
      <c r="F68" s="78">
        <v>-0.03</v>
      </c>
      <c r="G68" s="79">
        <v>2</v>
      </c>
      <c r="H68" s="80">
        <v>32.75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379</v>
      </c>
      <c r="D69" s="75">
        <v>372</v>
      </c>
      <c r="E69" s="75">
        <v>-7</v>
      </c>
      <c r="F69" s="78">
        <v>-0.02</v>
      </c>
      <c r="G69" s="79">
        <v>11</v>
      </c>
      <c r="H69" s="80">
        <v>15.51</v>
      </c>
      <c r="I69" s="73" t="s">
        <v>128</v>
      </c>
    </row>
    <row r="70" spans="1:9" ht="13.5">
      <c r="A70" s="81"/>
      <c r="B70" s="81" t="s">
        <v>176</v>
      </c>
      <c r="C70" s="79">
        <v>25620</v>
      </c>
      <c r="D70" s="79">
        <v>26032</v>
      </c>
      <c r="E70" s="79">
        <v>412</v>
      </c>
      <c r="F70" s="82">
        <v>0.02</v>
      </c>
      <c r="G70" s="79">
        <v>823</v>
      </c>
      <c r="H70" s="80">
        <v>32.23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274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2152</v>
      </c>
      <c r="D3" s="75">
        <v>2077</v>
      </c>
      <c r="E3" s="75">
        <v>-75</v>
      </c>
      <c r="F3" s="78">
        <v>-0.03</v>
      </c>
      <c r="G3" s="79">
        <v>39</v>
      </c>
      <c r="H3" s="80">
        <v>40.89</v>
      </c>
      <c r="I3" s="73" t="s">
        <v>55</v>
      </c>
    </row>
    <row r="4" spans="1:9" ht="13.5">
      <c r="A4" s="73" t="s">
        <v>56</v>
      </c>
      <c r="B4" s="73" t="s">
        <v>57</v>
      </c>
      <c r="C4" s="75">
        <v>14</v>
      </c>
      <c r="D4" s="75">
        <v>13</v>
      </c>
      <c r="E4" s="75">
        <v>-1</v>
      </c>
      <c r="F4" s="78">
        <v>-0.07</v>
      </c>
      <c r="G4" s="79">
        <v>0</v>
      </c>
      <c r="H4" s="80">
        <v>18.39</v>
      </c>
      <c r="I4" s="73" t="s">
        <v>55</v>
      </c>
    </row>
    <row r="5" spans="1:9" ht="13.5">
      <c r="A5" s="73" t="s">
        <v>58</v>
      </c>
      <c r="B5" s="73" t="s">
        <v>59</v>
      </c>
      <c r="C5" s="75">
        <v>78</v>
      </c>
      <c r="D5" s="75">
        <v>77</v>
      </c>
      <c r="E5" s="75">
        <v>-1</v>
      </c>
      <c r="F5" s="78">
        <v>-0.01</v>
      </c>
      <c r="G5" s="79">
        <v>2</v>
      </c>
      <c r="H5" s="80">
        <v>47.42</v>
      </c>
      <c r="I5" s="73" t="s">
        <v>55</v>
      </c>
    </row>
    <row r="6" spans="1:9" ht="13.5">
      <c r="A6" s="73" t="s">
        <v>60</v>
      </c>
      <c r="B6" s="73" t="s">
        <v>61</v>
      </c>
      <c r="C6" s="75">
        <v>551</v>
      </c>
      <c r="D6" s="75">
        <v>547</v>
      </c>
      <c r="E6" s="75">
        <v>-4</v>
      </c>
      <c r="F6" s="78">
        <v>-0.01</v>
      </c>
      <c r="G6" s="79">
        <v>16</v>
      </c>
      <c r="H6" s="80">
        <v>33</v>
      </c>
      <c r="I6" s="73" t="s">
        <v>55</v>
      </c>
    </row>
    <row r="7" spans="1:9" ht="13.5">
      <c r="A7" s="73" t="s">
        <v>62</v>
      </c>
      <c r="B7" s="73" t="s">
        <v>63</v>
      </c>
      <c r="C7" s="75">
        <v>247</v>
      </c>
      <c r="D7" s="75">
        <v>258</v>
      </c>
      <c r="E7" s="75">
        <v>11</v>
      </c>
      <c r="F7" s="78">
        <v>0.04</v>
      </c>
      <c r="G7" s="79">
        <v>9</v>
      </c>
      <c r="H7" s="80">
        <v>42.11</v>
      </c>
      <c r="I7" s="73" t="s">
        <v>13</v>
      </c>
    </row>
    <row r="8" spans="1:9" ht="13.5">
      <c r="A8" s="73" t="s">
        <v>64</v>
      </c>
      <c r="B8" s="73" t="s">
        <v>65</v>
      </c>
      <c r="C8" s="75">
        <v>51</v>
      </c>
      <c r="D8" s="75">
        <v>48</v>
      </c>
      <c r="E8" s="75">
        <v>-3</v>
      </c>
      <c r="F8" s="78">
        <v>-0.06</v>
      </c>
      <c r="G8" s="79">
        <v>1</v>
      </c>
      <c r="H8" s="80">
        <v>51.13</v>
      </c>
      <c r="I8" s="73" t="s">
        <v>55</v>
      </c>
    </row>
    <row r="9" spans="1:9" ht="13.5">
      <c r="A9" s="73" t="s">
        <v>66</v>
      </c>
      <c r="B9" s="73" t="s">
        <v>67</v>
      </c>
      <c r="C9" s="75">
        <v>13</v>
      </c>
      <c r="D9" s="75">
        <v>12</v>
      </c>
      <c r="E9" s="75">
        <v>-1</v>
      </c>
      <c r="F9" s="78">
        <v>-0.08</v>
      </c>
      <c r="G9" s="79">
        <v>0</v>
      </c>
      <c r="H9" s="80">
        <v>38.98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130</v>
      </c>
      <c r="D10" s="75">
        <v>109</v>
      </c>
      <c r="E10" s="75">
        <v>-21</v>
      </c>
      <c r="F10" s="78">
        <v>-0.16</v>
      </c>
      <c r="G10" s="79">
        <v>1</v>
      </c>
      <c r="H10" s="80">
        <v>38.46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85</v>
      </c>
      <c r="D11" s="75">
        <v>76</v>
      </c>
      <c r="E11" s="75">
        <v>-9</v>
      </c>
      <c r="F11" s="78">
        <v>-0.11</v>
      </c>
      <c r="G11" s="79">
        <v>2</v>
      </c>
      <c r="H11" s="80">
        <v>56.08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174</v>
      </c>
      <c r="D12" s="75">
        <v>178</v>
      </c>
      <c r="E12" s="75">
        <v>4</v>
      </c>
      <c r="F12" s="78">
        <v>0.02</v>
      </c>
      <c r="G12" s="79">
        <v>5</v>
      </c>
      <c r="H12" s="80">
        <v>42.18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236</v>
      </c>
      <c r="D13" s="75">
        <v>222</v>
      </c>
      <c r="E13" s="75">
        <v>-14</v>
      </c>
      <c r="F13" s="78">
        <v>-0.06</v>
      </c>
      <c r="G13" s="79">
        <v>6</v>
      </c>
      <c r="H13" s="80">
        <v>24.94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228</v>
      </c>
      <c r="D14" s="75">
        <v>197</v>
      </c>
      <c r="E14" s="75">
        <v>-31</v>
      </c>
      <c r="F14" s="78">
        <v>-0.14</v>
      </c>
      <c r="G14" s="79">
        <v>4</v>
      </c>
      <c r="H14" s="80">
        <v>23.22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309</v>
      </c>
      <c r="D15" s="75">
        <v>341</v>
      </c>
      <c r="E15" s="75">
        <v>32</v>
      </c>
      <c r="F15" s="78">
        <v>0.1</v>
      </c>
      <c r="G15" s="79">
        <v>12</v>
      </c>
      <c r="H15" s="80">
        <v>39.05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111</v>
      </c>
      <c r="D16" s="75">
        <v>128</v>
      </c>
      <c r="E16" s="75">
        <v>17</v>
      </c>
      <c r="F16" s="78">
        <v>0.15</v>
      </c>
      <c r="G16" s="79">
        <v>5</v>
      </c>
      <c r="H16" s="80">
        <v>26.39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610</v>
      </c>
      <c r="D17" s="75">
        <v>617</v>
      </c>
      <c r="E17" s="75">
        <v>7</v>
      </c>
      <c r="F17" s="78">
        <v>0.01</v>
      </c>
      <c r="G17" s="79">
        <v>14</v>
      </c>
      <c r="H17" s="80">
        <v>26.36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876</v>
      </c>
      <c r="D18" s="75">
        <v>934</v>
      </c>
      <c r="E18" s="75">
        <v>58</v>
      </c>
      <c r="F18" s="78">
        <v>0.07</v>
      </c>
      <c r="G18" s="79">
        <v>33</v>
      </c>
      <c r="H18" s="80">
        <v>29.68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68</v>
      </c>
      <c r="D19" s="75">
        <v>69</v>
      </c>
      <c r="E19" s="75">
        <v>1</v>
      </c>
      <c r="F19" s="78">
        <v>0.01</v>
      </c>
      <c r="G19" s="79">
        <v>2</v>
      </c>
      <c r="H19" s="80">
        <v>38.7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202</v>
      </c>
      <c r="D20" s="75">
        <v>215</v>
      </c>
      <c r="E20" s="75">
        <v>13</v>
      </c>
      <c r="F20" s="78">
        <v>0.06</v>
      </c>
      <c r="G20" s="79">
        <v>6</v>
      </c>
      <c r="H20" s="80">
        <v>33.65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21</v>
      </c>
      <c r="D21" s="75">
        <v>25</v>
      </c>
      <c r="E21" s="75">
        <v>4</v>
      </c>
      <c r="F21" s="78">
        <v>0.19</v>
      </c>
      <c r="G21" s="79">
        <v>1</v>
      </c>
      <c r="H21" s="80">
        <v>55.52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324</v>
      </c>
      <c r="D22" s="75">
        <v>336</v>
      </c>
      <c r="E22" s="75">
        <v>12</v>
      </c>
      <c r="F22" s="78">
        <v>0.04</v>
      </c>
      <c r="G22" s="79">
        <v>11</v>
      </c>
      <c r="H22" s="80">
        <v>25.18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24</v>
      </c>
      <c r="D23" s="75">
        <v>24</v>
      </c>
      <c r="E23" s="75">
        <v>0</v>
      </c>
      <c r="F23" s="78">
        <v>0</v>
      </c>
      <c r="G23" s="79">
        <v>1</v>
      </c>
      <c r="H23" s="80">
        <v>29.92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72</v>
      </c>
      <c r="D24" s="75">
        <v>66</v>
      </c>
      <c r="E24" s="75">
        <v>-6</v>
      </c>
      <c r="F24" s="78">
        <v>-0.08</v>
      </c>
      <c r="G24" s="79">
        <v>1</v>
      </c>
      <c r="H24" s="80">
        <v>38.67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119</v>
      </c>
      <c r="D25" s="75">
        <v>103</v>
      </c>
      <c r="E25" s="75">
        <v>-16</v>
      </c>
      <c r="F25" s="78">
        <v>-0.13</v>
      </c>
      <c r="G25" s="79">
        <v>2</v>
      </c>
      <c r="H25" s="80">
        <v>35.37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72</v>
      </c>
      <c r="D26" s="75">
        <v>64</v>
      </c>
      <c r="E26" s="75">
        <v>-8</v>
      </c>
      <c r="F26" s="78">
        <v>-0.11</v>
      </c>
      <c r="G26" s="79">
        <v>2</v>
      </c>
      <c r="H26" s="80">
        <v>40.37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117</v>
      </c>
      <c r="D27" s="75">
        <v>95</v>
      </c>
      <c r="E27" s="75">
        <v>-22</v>
      </c>
      <c r="F27" s="78">
        <v>-0.19</v>
      </c>
      <c r="G27" s="79">
        <v>2</v>
      </c>
      <c r="H27" s="80">
        <v>40.71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18</v>
      </c>
      <c r="D28" s="75">
        <v>19</v>
      </c>
      <c r="E28" s="75">
        <v>1</v>
      </c>
      <c r="F28" s="78">
        <v>0.06</v>
      </c>
      <c r="G28" s="79">
        <v>1</v>
      </c>
      <c r="H28" s="80">
        <v>34.57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87</v>
      </c>
      <c r="D29" s="75">
        <v>85</v>
      </c>
      <c r="E29" s="75">
        <v>-2</v>
      </c>
      <c r="F29" s="78">
        <v>-0.02</v>
      </c>
      <c r="G29" s="79">
        <v>2</v>
      </c>
      <c r="H29" s="80">
        <v>42.2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106</v>
      </c>
      <c r="D30" s="75">
        <v>96</v>
      </c>
      <c r="E30" s="75">
        <v>-10</v>
      </c>
      <c r="F30" s="78">
        <v>-0.09</v>
      </c>
      <c r="G30" s="79">
        <v>3</v>
      </c>
      <c r="H30" s="80">
        <v>36.67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46</v>
      </c>
      <c r="D31" s="75">
        <v>44</v>
      </c>
      <c r="E31" s="75">
        <v>-2</v>
      </c>
      <c r="F31" s="78">
        <v>-0.04</v>
      </c>
      <c r="G31" s="79">
        <v>1</v>
      </c>
      <c r="H31" s="80">
        <v>41.43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66</v>
      </c>
      <c r="D33" s="75">
        <v>60</v>
      </c>
      <c r="E33" s="75">
        <v>-6</v>
      </c>
      <c r="F33" s="78">
        <v>-0.09</v>
      </c>
      <c r="G33" s="79">
        <v>1</v>
      </c>
      <c r="H33" s="80">
        <v>29.03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20</v>
      </c>
      <c r="D34" s="75">
        <v>20</v>
      </c>
      <c r="E34" s="75">
        <v>0</v>
      </c>
      <c r="F34" s="78">
        <v>0</v>
      </c>
      <c r="G34" s="79">
        <v>0</v>
      </c>
      <c r="H34" s="80">
        <v>30.55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52</v>
      </c>
      <c r="D35" s="75">
        <v>54</v>
      </c>
      <c r="E35" s="75">
        <v>2</v>
      </c>
      <c r="F35" s="78">
        <v>0.04</v>
      </c>
      <c r="G35" s="79">
        <v>2</v>
      </c>
      <c r="H35" s="80">
        <v>34.52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11</v>
      </c>
      <c r="D36" s="75">
        <v>11</v>
      </c>
      <c r="E36" s="75">
        <v>0</v>
      </c>
      <c r="F36" s="78">
        <v>0</v>
      </c>
      <c r="G36" s="79">
        <v>0</v>
      </c>
      <c r="H36" s="80">
        <v>11.91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41</v>
      </c>
      <c r="D37" s="75">
        <v>38</v>
      </c>
      <c r="E37" s="75">
        <v>-3</v>
      </c>
      <c r="F37" s="78">
        <v>-0.07</v>
      </c>
      <c r="G37" s="79">
        <v>1</v>
      </c>
      <c r="H37" s="80">
        <v>28.88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359</v>
      </c>
      <c r="D38" s="75">
        <v>367</v>
      </c>
      <c r="E38" s="75">
        <v>8</v>
      </c>
      <c r="F38" s="78">
        <v>0.02</v>
      </c>
      <c r="G38" s="79">
        <v>10</v>
      </c>
      <c r="H38" s="80">
        <v>35.18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1340</v>
      </c>
      <c r="D39" s="75">
        <v>1450</v>
      </c>
      <c r="E39" s="75">
        <v>110</v>
      </c>
      <c r="F39" s="78">
        <v>0.08</v>
      </c>
      <c r="G39" s="79">
        <v>55</v>
      </c>
      <c r="H39" s="80">
        <v>25.98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32</v>
      </c>
      <c r="D40" s="75">
        <v>31</v>
      </c>
      <c r="E40" s="75">
        <v>-1</v>
      </c>
      <c r="F40" s="78">
        <v>-0.03</v>
      </c>
      <c r="G40" s="79">
        <v>1</v>
      </c>
      <c r="H40" s="80">
        <v>47.78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1138</v>
      </c>
      <c r="D41" s="75">
        <v>1266</v>
      </c>
      <c r="E41" s="75">
        <v>128</v>
      </c>
      <c r="F41" s="78">
        <v>0.11</v>
      </c>
      <c r="G41" s="79">
        <v>60</v>
      </c>
      <c r="H41" s="80">
        <v>15.22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182</v>
      </c>
      <c r="D42" s="75">
        <v>193</v>
      </c>
      <c r="E42" s="75">
        <v>11</v>
      </c>
      <c r="F42" s="78">
        <v>0.06</v>
      </c>
      <c r="G42" s="79">
        <v>8</v>
      </c>
      <c r="H42" s="80">
        <v>14.22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230</v>
      </c>
      <c r="D43" s="75">
        <v>229</v>
      </c>
      <c r="E43" s="75">
        <v>-1</v>
      </c>
      <c r="F43" s="78">
        <v>0</v>
      </c>
      <c r="G43" s="79">
        <v>6</v>
      </c>
      <c r="H43" s="80">
        <v>19.05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328</v>
      </c>
      <c r="D44" s="75">
        <v>266</v>
      </c>
      <c r="E44" s="75">
        <v>-62</v>
      </c>
      <c r="F44" s="78">
        <v>-0.19</v>
      </c>
      <c r="G44" s="79">
        <v>7</v>
      </c>
      <c r="H44" s="80">
        <v>30.34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551</v>
      </c>
      <c r="D45" s="75">
        <v>392</v>
      </c>
      <c r="E45" s="75">
        <v>-159</v>
      </c>
      <c r="F45" s="78">
        <v>-0.29000000000000004</v>
      </c>
      <c r="G45" s="79">
        <v>9</v>
      </c>
      <c r="H45" s="80">
        <v>17.12</v>
      </c>
      <c r="I45" s="73" t="s">
        <v>9</v>
      </c>
    </row>
    <row r="46" spans="1:9" ht="13.5">
      <c r="A46" s="73" t="s">
        <v>8</v>
      </c>
      <c r="B46" s="73" t="s">
        <v>7</v>
      </c>
      <c r="C46" s="75">
        <v>654</v>
      </c>
      <c r="D46" s="75">
        <v>624</v>
      </c>
      <c r="E46" s="75">
        <v>-30</v>
      </c>
      <c r="F46" s="78">
        <v>-0.05</v>
      </c>
      <c r="G46" s="79">
        <v>24</v>
      </c>
      <c r="H46" s="80">
        <v>26.9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25</v>
      </c>
      <c r="D47" s="75">
        <v>12</v>
      </c>
      <c r="E47" s="75">
        <v>-13</v>
      </c>
      <c r="F47" s="78">
        <v>-0.52</v>
      </c>
      <c r="G47" s="79">
        <v>1</v>
      </c>
      <c r="H47" s="80">
        <v>14.04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15</v>
      </c>
      <c r="D48" s="75">
        <v>17</v>
      </c>
      <c r="E48" s="75">
        <v>2</v>
      </c>
      <c r="F48" s="78">
        <v>0.13</v>
      </c>
      <c r="G48" s="79">
        <v>1</v>
      </c>
      <c r="H48" s="80">
        <v>15.28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250</v>
      </c>
      <c r="D49" s="75">
        <v>245</v>
      </c>
      <c r="E49" s="75">
        <v>-5</v>
      </c>
      <c r="F49" s="78">
        <v>-0.02</v>
      </c>
      <c r="G49" s="79">
        <v>11</v>
      </c>
      <c r="H49" s="80">
        <v>23.59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256</v>
      </c>
      <c r="D50" s="75">
        <v>206</v>
      </c>
      <c r="E50" s="75">
        <v>-50</v>
      </c>
      <c r="F50" s="78">
        <v>-0.2</v>
      </c>
      <c r="G50" s="79">
        <v>4</v>
      </c>
      <c r="H50" s="80">
        <v>18.62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72</v>
      </c>
      <c r="D51" s="75">
        <v>72</v>
      </c>
      <c r="E51" s="75">
        <v>0</v>
      </c>
      <c r="F51" s="78">
        <v>0</v>
      </c>
      <c r="G51" s="79">
        <v>2</v>
      </c>
      <c r="H51" s="80">
        <v>35.36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501</v>
      </c>
      <c r="D52" s="75">
        <v>513</v>
      </c>
      <c r="E52" s="75">
        <v>12</v>
      </c>
      <c r="F52" s="78">
        <v>0.02</v>
      </c>
      <c r="G52" s="79">
        <v>16</v>
      </c>
      <c r="H52" s="80">
        <v>28.8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51</v>
      </c>
      <c r="D53" s="75">
        <v>55</v>
      </c>
      <c r="E53" s="75">
        <v>4</v>
      </c>
      <c r="F53" s="78">
        <v>0.08</v>
      </c>
      <c r="G53" s="79">
        <v>2</v>
      </c>
      <c r="H53" s="80">
        <v>16.53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128</v>
      </c>
      <c r="D54" s="75">
        <v>103</v>
      </c>
      <c r="E54" s="75">
        <v>-25</v>
      </c>
      <c r="F54" s="78">
        <v>-0.2</v>
      </c>
      <c r="G54" s="79">
        <v>2</v>
      </c>
      <c r="H54" s="80">
        <v>20.16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27</v>
      </c>
      <c r="D55" s="75">
        <v>27</v>
      </c>
      <c r="E55" s="75">
        <v>0</v>
      </c>
      <c r="F55" s="78">
        <v>0</v>
      </c>
      <c r="G55" s="79">
        <v>1</v>
      </c>
      <c r="H55" s="80">
        <v>18.88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14</v>
      </c>
      <c r="D56" s="75">
        <v>14</v>
      </c>
      <c r="E56" s="75">
        <v>0</v>
      </c>
      <c r="F56" s="78">
        <v>0</v>
      </c>
      <c r="G56" s="79">
        <v>0</v>
      </c>
      <c r="H56" s="80">
        <v>28.53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334</v>
      </c>
      <c r="D57" s="75">
        <v>348</v>
      </c>
      <c r="E57" s="75">
        <v>14</v>
      </c>
      <c r="F57" s="78">
        <v>0.04</v>
      </c>
      <c r="G57" s="79">
        <v>16</v>
      </c>
      <c r="H57" s="80">
        <v>19.36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757</v>
      </c>
      <c r="D58" s="75">
        <v>757</v>
      </c>
      <c r="E58" s="75">
        <v>0</v>
      </c>
      <c r="F58" s="78">
        <v>0</v>
      </c>
      <c r="G58" s="79">
        <v>18</v>
      </c>
      <c r="H58" s="80">
        <v>26.32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257</v>
      </c>
      <c r="D59" s="75">
        <v>235</v>
      </c>
      <c r="E59" s="75">
        <v>-22</v>
      </c>
      <c r="F59" s="78">
        <v>-0.09</v>
      </c>
      <c r="G59" s="79">
        <v>5</v>
      </c>
      <c r="H59" s="80">
        <v>24.12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1473</v>
      </c>
      <c r="D60" s="75">
        <v>1486</v>
      </c>
      <c r="E60" s="75">
        <v>13</v>
      </c>
      <c r="F60" s="78">
        <v>0.01</v>
      </c>
      <c r="G60" s="79">
        <v>30</v>
      </c>
      <c r="H60" s="80">
        <v>17.51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33</v>
      </c>
      <c r="D61" s="75">
        <v>32</v>
      </c>
      <c r="E61" s="75">
        <v>-1</v>
      </c>
      <c r="F61" s="78">
        <v>-0.03</v>
      </c>
      <c r="G61" s="79">
        <v>1</v>
      </c>
      <c r="H61" s="80">
        <v>24.81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16</v>
      </c>
      <c r="D62" s="75">
        <v>15</v>
      </c>
      <c r="E62" s="75">
        <v>-1</v>
      </c>
      <c r="F62" s="78">
        <v>-0.06</v>
      </c>
      <c r="G62" s="79">
        <v>0</v>
      </c>
      <c r="H62" s="80">
        <v>18.17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12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80">
        <v>15.28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474</v>
      </c>
      <c r="D64" s="75">
        <v>474</v>
      </c>
      <c r="E64" s="75">
        <v>0</v>
      </c>
      <c r="F64" s="78">
        <v>0</v>
      </c>
      <c r="G64" s="79">
        <v>15</v>
      </c>
      <c r="H64" s="80">
        <v>14.13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168</v>
      </c>
      <c r="D66" s="75">
        <v>162</v>
      </c>
      <c r="E66" s="75">
        <v>-6</v>
      </c>
      <c r="F66" s="78">
        <v>-0.04</v>
      </c>
      <c r="G66" s="79">
        <v>5</v>
      </c>
      <c r="H66" s="80">
        <v>12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165</v>
      </c>
      <c r="D67" s="75">
        <v>168</v>
      </c>
      <c r="E67" s="75">
        <v>3</v>
      </c>
      <c r="F67" s="78">
        <v>0.02</v>
      </c>
      <c r="G67" s="79">
        <v>5</v>
      </c>
      <c r="H67" s="80">
        <v>20.77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42</v>
      </c>
      <c r="D68" s="75">
        <v>41</v>
      </c>
      <c r="E68" s="75">
        <v>-1</v>
      </c>
      <c r="F68" s="78">
        <v>-0.02</v>
      </c>
      <c r="G68" s="79">
        <v>1</v>
      </c>
      <c r="H68" s="80">
        <v>28.73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718</v>
      </c>
      <c r="D69" s="75">
        <v>659</v>
      </c>
      <c r="E69" s="75">
        <v>-59</v>
      </c>
      <c r="F69" s="78">
        <v>-0.08</v>
      </c>
      <c r="G69" s="79">
        <v>15</v>
      </c>
      <c r="H69" s="80">
        <v>14.02</v>
      </c>
      <c r="I69" s="73" t="s">
        <v>128</v>
      </c>
    </row>
    <row r="70" spans="1:9" ht="13.5">
      <c r="A70" s="81"/>
      <c r="B70" s="81" t="s">
        <v>176</v>
      </c>
      <c r="C70" s="79">
        <v>17934</v>
      </c>
      <c r="D70" s="79">
        <v>17733</v>
      </c>
      <c r="E70" s="79">
        <v>-201</v>
      </c>
      <c r="F70" s="82">
        <v>-0.01</v>
      </c>
      <c r="G70" s="79">
        <v>520</v>
      </c>
      <c r="H70" s="80">
        <v>27.03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275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350</v>
      </c>
      <c r="D3" s="75">
        <v>369</v>
      </c>
      <c r="E3" s="75">
        <v>19</v>
      </c>
      <c r="F3" s="78">
        <v>0.05</v>
      </c>
      <c r="G3" s="79">
        <v>11</v>
      </c>
      <c r="H3" s="80">
        <v>41.3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11</v>
      </c>
      <c r="D5" s="75">
        <v>14</v>
      </c>
      <c r="E5" s="75">
        <v>3</v>
      </c>
      <c r="F5" s="78">
        <v>0.27</v>
      </c>
      <c r="G5" s="79">
        <v>1</v>
      </c>
      <c r="H5" s="80">
        <v>46.45</v>
      </c>
      <c r="I5" s="73" t="s">
        <v>55</v>
      </c>
    </row>
    <row r="6" spans="1:9" ht="13.5">
      <c r="A6" s="73" t="s">
        <v>60</v>
      </c>
      <c r="B6" s="73" t="s">
        <v>61</v>
      </c>
      <c r="C6" s="75">
        <v>68</v>
      </c>
      <c r="D6" s="75">
        <v>76</v>
      </c>
      <c r="E6" s="75">
        <v>8</v>
      </c>
      <c r="F6" s="78">
        <v>0.12</v>
      </c>
      <c r="G6" s="79">
        <v>4</v>
      </c>
      <c r="H6" s="80">
        <v>43.32</v>
      </c>
      <c r="I6" s="73" t="s">
        <v>55</v>
      </c>
    </row>
    <row r="7" spans="1:9" ht="13.5">
      <c r="A7" s="73" t="s">
        <v>62</v>
      </c>
      <c r="B7" s="73" t="s">
        <v>63</v>
      </c>
      <c r="C7" s="75">
        <v>23</v>
      </c>
      <c r="D7" s="75">
        <v>27</v>
      </c>
      <c r="E7" s="75">
        <v>4</v>
      </c>
      <c r="F7" s="78">
        <v>0.17</v>
      </c>
      <c r="G7" s="79">
        <v>1</v>
      </c>
      <c r="H7" s="80">
        <v>37.2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34</v>
      </c>
      <c r="D10" s="75">
        <v>31</v>
      </c>
      <c r="E10" s="75">
        <v>-3</v>
      </c>
      <c r="F10" s="78">
        <v>-0.09</v>
      </c>
      <c r="G10" s="79">
        <v>0</v>
      </c>
      <c r="H10" s="80">
        <v>38.41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23</v>
      </c>
      <c r="D12" s="75">
        <v>26</v>
      </c>
      <c r="E12" s="75">
        <v>3</v>
      </c>
      <c r="F12" s="78">
        <v>0.13</v>
      </c>
      <c r="G12" s="79">
        <v>1</v>
      </c>
      <c r="H12" s="80">
        <v>46.01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16</v>
      </c>
      <c r="D13" s="75">
        <v>19</v>
      </c>
      <c r="E13" s="75">
        <v>3</v>
      </c>
      <c r="F13" s="78">
        <v>0.19</v>
      </c>
      <c r="G13" s="79">
        <v>1</v>
      </c>
      <c r="H13" s="80">
        <v>32.7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47</v>
      </c>
      <c r="D14" s="75">
        <v>43</v>
      </c>
      <c r="E14" s="75">
        <v>-4</v>
      </c>
      <c r="F14" s="78">
        <v>-0.09</v>
      </c>
      <c r="G14" s="79">
        <v>1</v>
      </c>
      <c r="H14" s="80">
        <v>19.03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34</v>
      </c>
      <c r="D15" s="75">
        <v>45</v>
      </c>
      <c r="E15" s="75">
        <v>11</v>
      </c>
      <c r="F15" s="78">
        <v>0.32</v>
      </c>
      <c r="G15" s="79">
        <v>3</v>
      </c>
      <c r="H15" s="80">
        <v>32.68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11</v>
      </c>
      <c r="D16" s="75">
        <v>14</v>
      </c>
      <c r="E16" s="75">
        <v>3</v>
      </c>
      <c r="F16" s="78">
        <v>0.27</v>
      </c>
      <c r="G16" s="79">
        <v>1</v>
      </c>
      <c r="H16" s="80">
        <v>19.51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85</v>
      </c>
      <c r="D17" s="75">
        <v>96</v>
      </c>
      <c r="E17" s="75">
        <v>11</v>
      </c>
      <c r="F17" s="78">
        <v>0.13</v>
      </c>
      <c r="G17" s="79">
        <v>4</v>
      </c>
      <c r="H17" s="80">
        <v>30.77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128</v>
      </c>
      <c r="D18" s="75">
        <v>168</v>
      </c>
      <c r="E18" s="75">
        <v>40</v>
      </c>
      <c r="F18" s="78">
        <v>0.31</v>
      </c>
      <c r="G18" s="79">
        <v>12</v>
      </c>
      <c r="H18" s="80">
        <v>27.19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12</v>
      </c>
      <c r="D19" s="75">
        <v>15</v>
      </c>
      <c r="E19" s="75">
        <v>3</v>
      </c>
      <c r="F19" s="78">
        <v>0.25</v>
      </c>
      <c r="G19" s="79">
        <v>1</v>
      </c>
      <c r="H19" s="80">
        <v>41.87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24</v>
      </c>
      <c r="D20" s="75">
        <v>30</v>
      </c>
      <c r="E20" s="75">
        <v>6</v>
      </c>
      <c r="F20" s="78">
        <v>0.25</v>
      </c>
      <c r="G20" s="79">
        <v>2</v>
      </c>
      <c r="H20" s="80">
        <v>34.23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36</v>
      </c>
      <c r="D22" s="75">
        <v>44</v>
      </c>
      <c r="E22" s="75">
        <v>8</v>
      </c>
      <c r="F22" s="78">
        <v>0.22</v>
      </c>
      <c r="G22" s="79">
        <v>3</v>
      </c>
      <c r="H22" s="80">
        <v>21.3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74</v>
      </c>
      <c r="D25" s="75">
        <v>68</v>
      </c>
      <c r="E25" s="75">
        <v>-6</v>
      </c>
      <c r="F25" s="78">
        <v>-0.08</v>
      </c>
      <c r="G25" s="79">
        <v>1</v>
      </c>
      <c r="H25" s="80">
        <v>40.51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15</v>
      </c>
      <c r="D26" s="75">
        <v>14</v>
      </c>
      <c r="E26" s="75">
        <v>-1</v>
      </c>
      <c r="F26" s="78">
        <v>-0.07</v>
      </c>
      <c r="G26" s="79">
        <v>0</v>
      </c>
      <c r="H26" s="80">
        <v>50.62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5">
        <v>10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25</v>
      </c>
      <c r="D35" s="75">
        <v>25</v>
      </c>
      <c r="E35" s="75">
        <v>0</v>
      </c>
      <c r="F35" s="78">
        <v>0</v>
      </c>
      <c r="G35" s="79">
        <v>1</v>
      </c>
      <c r="H35" s="80">
        <v>31.67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61</v>
      </c>
      <c r="D38" s="75">
        <v>67</v>
      </c>
      <c r="E38" s="75">
        <v>6</v>
      </c>
      <c r="F38" s="78">
        <v>0.1</v>
      </c>
      <c r="G38" s="79">
        <v>3</v>
      </c>
      <c r="H38" s="80">
        <v>38.45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223</v>
      </c>
      <c r="D39" s="75">
        <v>264</v>
      </c>
      <c r="E39" s="75">
        <v>41</v>
      </c>
      <c r="F39" s="78">
        <v>0.18</v>
      </c>
      <c r="G39" s="79">
        <v>14</v>
      </c>
      <c r="H39" s="80">
        <v>25.96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251</v>
      </c>
      <c r="D41" s="75">
        <v>304</v>
      </c>
      <c r="E41" s="75">
        <v>53</v>
      </c>
      <c r="F41" s="78">
        <v>0.21</v>
      </c>
      <c r="G41" s="79">
        <v>19</v>
      </c>
      <c r="H41" s="80">
        <v>13.14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49</v>
      </c>
      <c r="D42" s="75">
        <v>54</v>
      </c>
      <c r="E42" s="75">
        <v>5</v>
      </c>
      <c r="F42" s="78">
        <v>0.1</v>
      </c>
      <c r="G42" s="79">
        <v>3</v>
      </c>
      <c r="H42" s="80">
        <v>13.44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56</v>
      </c>
      <c r="D43" s="75">
        <v>59</v>
      </c>
      <c r="E43" s="75">
        <v>3</v>
      </c>
      <c r="F43" s="78">
        <v>0.05</v>
      </c>
      <c r="G43" s="79">
        <v>2</v>
      </c>
      <c r="H43" s="80">
        <v>21.07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51</v>
      </c>
      <c r="D44" s="75">
        <v>48</v>
      </c>
      <c r="E44" s="75">
        <v>-3</v>
      </c>
      <c r="F44" s="78">
        <v>-0.06</v>
      </c>
      <c r="G44" s="79">
        <v>1</v>
      </c>
      <c r="H44" s="80">
        <v>32.61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52</v>
      </c>
      <c r="D45" s="75">
        <v>44</v>
      </c>
      <c r="E45" s="75">
        <v>-8</v>
      </c>
      <c r="F45" s="78">
        <v>-0.15</v>
      </c>
      <c r="G45" s="79">
        <v>1</v>
      </c>
      <c r="H45" s="80">
        <v>20.23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45</v>
      </c>
      <c r="D46" s="75">
        <v>43</v>
      </c>
      <c r="E46" s="75">
        <v>-2</v>
      </c>
      <c r="F46" s="78">
        <v>-0.04</v>
      </c>
      <c r="G46" s="79">
        <v>1</v>
      </c>
      <c r="H46" s="80">
        <v>24.38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51</v>
      </c>
      <c r="D49" s="75">
        <v>48</v>
      </c>
      <c r="E49" s="75">
        <v>-3</v>
      </c>
      <c r="F49" s="78">
        <v>-0.06</v>
      </c>
      <c r="G49" s="79">
        <v>1</v>
      </c>
      <c r="H49" s="80">
        <v>21.27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19</v>
      </c>
      <c r="D50" s="75">
        <v>17</v>
      </c>
      <c r="E50" s="75">
        <v>-2</v>
      </c>
      <c r="F50" s="78">
        <v>-0.11</v>
      </c>
      <c r="G50" s="79">
        <v>0</v>
      </c>
      <c r="H50" s="80">
        <v>22.45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10</v>
      </c>
      <c r="D51" s="75">
        <v>11</v>
      </c>
      <c r="E51" s="75">
        <v>1</v>
      </c>
      <c r="F51" s="78">
        <v>0.1</v>
      </c>
      <c r="G51" s="79">
        <v>0</v>
      </c>
      <c r="H51" s="80">
        <v>31.54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99</v>
      </c>
      <c r="D52" s="75">
        <v>100</v>
      </c>
      <c r="E52" s="75">
        <v>1</v>
      </c>
      <c r="F52" s="78">
        <v>0.01</v>
      </c>
      <c r="G52" s="79">
        <v>3</v>
      </c>
      <c r="H52" s="80">
        <v>26.27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31</v>
      </c>
      <c r="D54" s="75">
        <v>31</v>
      </c>
      <c r="E54" s="75">
        <v>0</v>
      </c>
      <c r="F54" s="78">
        <v>0</v>
      </c>
      <c r="G54" s="79">
        <v>1</v>
      </c>
      <c r="H54" s="80">
        <v>27.06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21</v>
      </c>
      <c r="D55" s="75">
        <v>21</v>
      </c>
      <c r="E55" s="75">
        <v>0</v>
      </c>
      <c r="F55" s="78">
        <v>0</v>
      </c>
      <c r="G55" s="79">
        <v>1</v>
      </c>
      <c r="H55" s="80">
        <v>27.47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17</v>
      </c>
      <c r="D56" s="75">
        <v>15</v>
      </c>
      <c r="E56" s="75">
        <v>-2</v>
      </c>
      <c r="F56" s="78">
        <v>-0.12</v>
      </c>
      <c r="G56" s="79">
        <v>0</v>
      </c>
      <c r="H56" s="80">
        <v>16.38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33</v>
      </c>
      <c r="D57" s="75">
        <v>33</v>
      </c>
      <c r="E57" s="75">
        <v>0</v>
      </c>
      <c r="F57" s="78">
        <v>0</v>
      </c>
      <c r="G57" s="79">
        <v>1</v>
      </c>
      <c r="H57" s="80">
        <v>21.02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89</v>
      </c>
      <c r="D58" s="75">
        <v>91</v>
      </c>
      <c r="E58" s="75">
        <v>2</v>
      </c>
      <c r="F58" s="78">
        <v>0.02</v>
      </c>
      <c r="G58" s="79">
        <v>2</v>
      </c>
      <c r="H58" s="80">
        <v>18.36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215</v>
      </c>
      <c r="D60" s="75">
        <v>224</v>
      </c>
      <c r="E60" s="75">
        <v>9</v>
      </c>
      <c r="F60" s="78">
        <v>0.04</v>
      </c>
      <c r="G60" s="79">
        <v>6</v>
      </c>
      <c r="H60" s="80">
        <v>17.63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136</v>
      </c>
      <c r="D64" s="75">
        <v>152</v>
      </c>
      <c r="E64" s="75">
        <v>16</v>
      </c>
      <c r="F64" s="78">
        <v>0.12</v>
      </c>
      <c r="G64" s="79">
        <v>6</v>
      </c>
      <c r="H64" s="80">
        <v>10.43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18</v>
      </c>
      <c r="D66" s="75">
        <v>26</v>
      </c>
      <c r="E66" s="75">
        <v>8</v>
      </c>
      <c r="F66" s="78">
        <v>0.44</v>
      </c>
      <c r="G66" s="79">
        <v>2</v>
      </c>
      <c r="H66" s="80">
        <v>9.83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99</v>
      </c>
      <c r="D67" s="75">
        <v>107</v>
      </c>
      <c r="E67" s="75">
        <v>8</v>
      </c>
      <c r="F67" s="78">
        <v>0.08</v>
      </c>
      <c r="G67" s="79">
        <v>4</v>
      </c>
      <c r="H67" s="80">
        <v>15.05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40</v>
      </c>
      <c r="D69" s="75">
        <v>45</v>
      </c>
      <c r="E69" s="75">
        <v>5</v>
      </c>
      <c r="F69" s="78">
        <v>0.13</v>
      </c>
      <c r="G69" s="79">
        <v>2</v>
      </c>
      <c r="H69" s="80">
        <v>14.15</v>
      </c>
      <c r="I69" s="73" t="s">
        <v>128</v>
      </c>
    </row>
    <row r="70" spans="1:9" ht="13.5">
      <c r="A70" s="81"/>
      <c r="B70" s="81" t="s">
        <v>176</v>
      </c>
      <c r="C70" s="79">
        <v>2784</v>
      </c>
      <c r="D70" s="79">
        <v>3044</v>
      </c>
      <c r="E70" s="79">
        <v>260</v>
      </c>
      <c r="F70" s="82">
        <v>0.09</v>
      </c>
      <c r="G70" s="79">
        <v>126</v>
      </c>
      <c r="H70" s="80">
        <v>26.38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276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223</v>
      </c>
      <c r="D3" s="75">
        <v>219</v>
      </c>
      <c r="E3" s="75">
        <v>-4</v>
      </c>
      <c r="F3" s="78">
        <v>-0.02</v>
      </c>
      <c r="G3" s="79">
        <v>4</v>
      </c>
      <c r="H3" s="80">
        <v>37.83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13</v>
      </c>
      <c r="D5" s="75">
        <v>16</v>
      </c>
      <c r="E5" s="75">
        <v>3</v>
      </c>
      <c r="F5" s="78">
        <v>0.23</v>
      </c>
      <c r="G5" s="79">
        <v>1</v>
      </c>
      <c r="H5" s="80">
        <v>65.84</v>
      </c>
      <c r="I5" s="73" t="s">
        <v>55</v>
      </c>
    </row>
    <row r="6" spans="1:9" ht="13.5">
      <c r="A6" s="73" t="s">
        <v>60</v>
      </c>
      <c r="B6" s="73" t="s">
        <v>61</v>
      </c>
      <c r="C6" s="75">
        <v>33</v>
      </c>
      <c r="D6" s="75">
        <v>33</v>
      </c>
      <c r="E6" s="75">
        <v>0</v>
      </c>
      <c r="F6" s="78">
        <v>0</v>
      </c>
      <c r="G6" s="79">
        <v>1</v>
      </c>
      <c r="H6" s="80">
        <v>55.19</v>
      </c>
      <c r="I6" s="73" t="s">
        <v>55</v>
      </c>
    </row>
    <row r="7" spans="1:9" ht="13.5">
      <c r="A7" s="73" t="s">
        <v>62</v>
      </c>
      <c r="B7" s="73" t="s">
        <v>63</v>
      </c>
      <c r="C7" s="75">
        <v>27</v>
      </c>
      <c r="D7" s="75">
        <v>28</v>
      </c>
      <c r="E7" s="75">
        <v>1</v>
      </c>
      <c r="F7" s="78">
        <v>0.04</v>
      </c>
      <c r="G7" s="79">
        <v>1</v>
      </c>
      <c r="H7" s="80">
        <v>35.89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19</v>
      </c>
      <c r="D10" s="75">
        <v>20</v>
      </c>
      <c r="E10" s="75">
        <v>1</v>
      </c>
      <c r="F10" s="78">
        <v>0.05</v>
      </c>
      <c r="G10" s="79">
        <v>0</v>
      </c>
      <c r="H10" s="80">
        <v>35.08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46</v>
      </c>
      <c r="D12" s="75">
        <v>49</v>
      </c>
      <c r="E12" s="75">
        <v>3</v>
      </c>
      <c r="F12" s="78">
        <v>0.07</v>
      </c>
      <c r="G12" s="79">
        <v>2</v>
      </c>
      <c r="H12" s="80">
        <v>70.37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25</v>
      </c>
      <c r="D13" s="75">
        <v>24</v>
      </c>
      <c r="E13" s="75">
        <v>-1</v>
      </c>
      <c r="F13" s="78">
        <v>-0.04</v>
      </c>
      <c r="G13" s="79">
        <v>1</v>
      </c>
      <c r="H13" s="80">
        <v>21.88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13</v>
      </c>
      <c r="D14" s="75">
        <v>15</v>
      </c>
      <c r="E14" s="75">
        <v>2</v>
      </c>
      <c r="F14" s="78">
        <v>0.15</v>
      </c>
      <c r="G14" s="79">
        <v>1</v>
      </c>
      <c r="H14" s="80">
        <v>30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22</v>
      </c>
      <c r="D15" s="75">
        <v>31</v>
      </c>
      <c r="E15" s="75">
        <v>9</v>
      </c>
      <c r="F15" s="78">
        <v>0.41</v>
      </c>
      <c r="G15" s="79">
        <v>2</v>
      </c>
      <c r="H15" s="80">
        <v>27.93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24</v>
      </c>
      <c r="D16" s="75">
        <v>27</v>
      </c>
      <c r="E16" s="75">
        <v>3</v>
      </c>
      <c r="F16" s="78">
        <v>0.13</v>
      </c>
      <c r="G16" s="79">
        <v>1</v>
      </c>
      <c r="H16" s="80">
        <v>23.82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81</v>
      </c>
      <c r="D17" s="75">
        <v>87</v>
      </c>
      <c r="E17" s="75">
        <v>6</v>
      </c>
      <c r="F17" s="78">
        <v>0.07</v>
      </c>
      <c r="G17" s="79">
        <v>3</v>
      </c>
      <c r="H17" s="80">
        <v>26.95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64</v>
      </c>
      <c r="D18" s="75">
        <v>71</v>
      </c>
      <c r="E18" s="75">
        <v>7</v>
      </c>
      <c r="F18" s="78">
        <v>0.11</v>
      </c>
      <c r="G18" s="79">
        <v>3</v>
      </c>
      <c r="H18" s="80">
        <v>29.26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12</v>
      </c>
      <c r="D20" s="75">
        <v>15</v>
      </c>
      <c r="E20" s="75">
        <v>3</v>
      </c>
      <c r="F20" s="78">
        <v>0.25</v>
      </c>
      <c r="G20" s="79">
        <v>1</v>
      </c>
      <c r="H20" s="80">
        <v>51.1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32</v>
      </c>
      <c r="D22" s="75">
        <v>35</v>
      </c>
      <c r="E22" s="75">
        <v>3</v>
      </c>
      <c r="F22" s="78">
        <v>0.09</v>
      </c>
      <c r="G22" s="79">
        <v>2</v>
      </c>
      <c r="H22" s="80">
        <v>23.98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15</v>
      </c>
      <c r="D25" s="75">
        <v>15</v>
      </c>
      <c r="E25" s="75">
        <v>0</v>
      </c>
      <c r="F25" s="78">
        <v>0</v>
      </c>
      <c r="G25" s="79">
        <v>0</v>
      </c>
      <c r="H25" s="80">
        <v>34.44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30</v>
      </c>
      <c r="D38" s="75">
        <v>40</v>
      </c>
      <c r="E38" s="75">
        <v>10</v>
      </c>
      <c r="F38" s="78">
        <v>0.33</v>
      </c>
      <c r="G38" s="79">
        <v>3</v>
      </c>
      <c r="H38" s="80">
        <v>31.79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56</v>
      </c>
      <c r="D39" s="75">
        <v>72</v>
      </c>
      <c r="E39" s="75">
        <v>16</v>
      </c>
      <c r="F39" s="78">
        <v>0.29000000000000004</v>
      </c>
      <c r="G39" s="79">
        <v>5</v>
      </c>
      <c r="H39" s="80">
        <v>23.29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120</v>
      </c>
      <c r="D41" s="75">
        <v>131</v>
      </c>
      <c r="E41" s="75">
        <v>11</v>
      </c>
      <c r="F41" s="78">
        <v>0.09</v>
      </c>
      <c r="G41" s="79">
        <v>6</v>
      </c>
      <c r="H41" s="80">
        <v>15.07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22</v>
      </c>
      <c r="D42" s="75">
        <v>21</v>
      </c>
      <c r="E42" s="75">
        <v>-1</v>
      </c>
      <c r="F42" s="78">
        <v>-0.05</v>
      </c>
      <c r="G42" s="79">
        <v>1</v>
      </c>
      <c r="H42" s="80">
        <v>13.28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18</v>
      </c>
      <c r="D43" s="75">
        <v>19</v>
      </c>
      <c r="E43" s="75">
        <v>1</v>
      </c>
      <c r="F43" s="78">
        <v>0.06</v>
      </c>
      <c r="G43" s="79">
        <v>1</v>
      </c>
      <c r="H43" s="80">
        <v>20.82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38</v>
      </c>
      <c r="D44" s="75">
        <v>41</v>
      </c>
      <c r="E44" s="75">
        <v>3</v>
      </c>
      <c r="F44" s="78">
        <v>0.08</v>
      </c>
      <c r="G44" s="79">
        <v>2</v>
      </c>
      <c r="H44" s="80">
        <v>31.25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45</v>
      </c>
      <c r="D45" s="75">
        <v>44</v>
      </c>
      <c r="E45" s="75">
        <v>-1</v>
      </c>
      <c r="F45" s="78">
        <v>-0.02</v>
      </c>
      <c r="G45" s="79">
        <v>1</v>
      </c>
      <c r="H45" s="80">
        <v>23.26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33</v>
      </c>
      <c r="D46" s="75">
        <v>30</v>
      </c>
      <c r="E46" s="75">
        <v>-3</v>
      </c>
      <c r="F46" s="78">
        <v>-0.09</v>
      </c>
      <c r="G46" s="79">
        <v>1</v>
      </c>
      <c r="H46" s="80">
        <v>27.18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41</v>
      </c>
      <c r="D49" s="75">
        <v>47</v>
      </c>
      <c r="E49" s="75">
        <v>6</v>
      </c>
      <c r="F49" s="78">
        <v>0.15</v>
      </c>
      <c r="G49" s="79">
        <v>2</v>
      </c>
      <c r="H49" s="80">
        <v>25.58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11</v>
      </c>
      <c r="D51" s="75">
        <v>12</v>
      </c>
      <c r="E51" s="75">
        <v>1</v>
      </c>
      <c r="F51" s="78">
        <v>0.09</v>
      </c>
      <c r="G51" s="79">
        <v>0</v>
      </c>
      <c r="H51" s="80">
        <v>35.6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100</v>
      </c>
      <c r="D52" s="75">
        <v>94</v>
      </c>
      <c r="E52" s="75">
        <v>-6</v>
      </c>
      <c r="F52" s="78">
        <v>-0.06</v>
      </c>
      <c r="G52" s="79">
        <v>3</v>
      </c>
      <c r="H52" s="80">
        <v>26.3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13</v>
      </c>
      <c r="D54" s="75">
        <v>16</v>
      </c>
      <c r="E54" s="75">
        <v>3</v>
      </c>
      <c r="F54" s="78">
        <v>0.23</v>
      </c>
      <c r="G54" s="79">
        <v>1</v>
      </c>
      <c r="H54" s="80">
        <v>31.08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46</v>
      </c>
      <c r="D57" s="75">
        <v>52</v>
      </c>
      <c r="E57" s="75">
        <v>6</v>
      </c>
      <c r="F57" s="78">
        <v>0.13</v>
      </c>
      <c r="G57" s="79">
        <v>2</v>
      </c>
      <c r="H57" s="80">
        <v>18.87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49</v>
      </c>
      <c r="D58" s="75">
        <v>48</v>
      </c>
      <c r="E58" s="75">
        <v>-1</v>
      </c>
      <c r="F58" s="78">
        <v>-0.02</v>
      </c>
      <c r="G58" s="79">
        <v>1</v>
      </c>
      <c r="H58" s="80">
        <v>24.71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216</v>
      </c>
      <c r="D60" s="75">
        <v>205</v>
      </c>
      <c r="E60" s="75">
        <v>-11</v>
      </c>
      <c r="F60" s="78">
        <v>-0.05</v>
      </c>
      <c r="G60" s="79">
        <v>4</v>
      </c>
      <c r="H60" s="80">
        <v>17.97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141</v>
      </c>
      <c r="D64" s="75">
        <v>134</v>
      </c>
      <c r="E64" s="75">
        <v>-7</v>
      </c>
      <c r="F64" s="78">
        <v>-0.05</v>
      </c>
      <c r="G64" s="79">
        <v>4</v>
      </c>
      <c r="H64" s="80">
        <v>16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36</v>
      </c>
      <c r="D66" s="75">
        <v>34</v>
      </c>
      <c r="E66" s="75">
        <v>-2</v>
      </c>
      <c r="F66" s="78">
        <v>-0.06</v>
      </c>
      <c r="G66" s="79">
        <v>1</v>
      </c>
      <c r="H66" s="80">
        <v>15.42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14</v>
      </c>
      <c r="D67" s="75">
        <v>16</v>
      </c>
      <c r="E67" s="75">
        <v>2</v>
      </c>
      <c r="F67" s="78">
        <v>0.14</v>
      </c>
      <c r="G67" s="79">
        <v>1</v>
      </c>
      <c r="H67" s="80">
        <v>18.52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40</v>
      </c>
      <c r="D69" s="75">
        <v>36</v>
      </c>
      <c r="E69" s="75">
        <v>-4</v>
      </c>
      <c r="F69" s="78">
        <v>-0.1</v>
      </c>
      <c r="G69" s="79">
        <v>1</v>
      </c>
      <c r="H69" s="80">
        <v>16.72</v>
      </c>
      <c r="I69" s="73" t="s">
        <v>128</v>
      </c>
    </row>
    <row r="70" spans="1:9" ht="13.5">
      <c r="A70" s="81"/>
      <c r="B70" s="81" t="s">
        <v>176</v>
      </c>
      <c r="C70" s="79">
        <v>1850</v>
      </c>
      <c r="D70" s="79">
        <v>1916</v>
      </c>
      <c r="E70" s="79">
        <v>66</v>
      </c>
      <c r="F70" s="82">
        <v>0.04</v>
      </c>
      <c r="G70" s="79">
        <v>68</v>
      </c>
      <c r="H70" s="80">
        <v>27.47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277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34</v>
      </c>
      <c r="D3" s="75">
        <v>35</v>
      </c>
      <c r="E3" s="75">
        <v>1</v>
      </c>
      <c r="F3" s="78">
        <v>0.03</v>
      </c>
      <c r="G3" s="79">
        <v>1</v>
      </c>
      <c r="H3" s="80">
        <v>32.56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</row>
    <row r="7" spans="1:9" ht="13.5">
      <c r="A7" s="73" t="s">
        <v>62</v>
      </c>
      <c r="B7" s="73" t="s">
        <v>63</v>
      </c>
      <c r="C7" s="74" t="s">
        <v>224</v>
      </c>
      <c r="D7" s="74" t="s">
        <v>224</v>
      </c>
      <c r="E7" s="74" t="s">
        <v>225</v>
      </c>
      <c r="F7" s="74" t="s">
        <v>225</v>
      </c>
      <c r="G7" s="76" t="s">
        <v>225</v>
      </c>
      <c r="H7" s="76" t="s">
        <v>225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5">
        <v>0</v>
      </c>
      <c r="D9" s="75">
        <v>0</v>
      </c>
      <c r="E9" s="75">
        <v>0</v>
      </c>
      <c r="F9" s="78">
        <v>0</v>
      </c>
      <c r="G9" s="79">
        <v>0</v>
      </c>
      <c r="H9" s="80">
        <v>0</v>
      </c>
      <c r="I9" s="73" t="s">
        <v>55</v>
      </c>
    </row>
    <row r="10" spans="1:9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4" t="s">
        <v>224</v>
      </c>
      <c r="D12" s="74" t="s">
        <v>224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4" t="s">
        <v>224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76" t="s">
        <v>225</v>
      </c>
      <c r="I14" s="73" t="s">
        <v>24</v>
      </c>
    </row>
    <row r="15" spans="1:9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25</v>
      </c>
      <c r="D17" s="75">
        <v>26</v>
      </c>
      <c r="E17" s="75">
        <v>1</v>
      </c>
      <c r="F17" s="78">
        <v>0.04</v>
      </c>
      <c r="G17" s="79">
        <v>1</v>
      </c>
      <c r="H17" s="80">
        <v>25.63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12</v>
      </c>
      <c r="D18" s="75">
        <v>13</v>
      </c>
      <c r="E18" s="75">
        <v>1</v>
      </c>
      <c r="F18" s="78">
        <v>0.08</v>
      </c>
      <c r="G18" s="79">
        <v>0</v>
      </c>
      <c r="H18" s="80">
        <v>24.45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0</v>
      </c>
      <c r="D24" s="75">
        <v>0</v>
      </c>
      <c r="E24" s="75">
        <v>0</v>
      </c>
      <c r="F24" s="78">
        <v>0</v>
      </c>
      <c r="G24" s="79">
        <v>0</v>
      </c>
      <c r="H24" s="80">
        <v>0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0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80">
        <v>0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0</v>
      </c>
      <c r="D40" s="75">
        <v>0</v>
      </c>
      <c r="E40" s="75">
        <v>0</v>
      </c>
      <c r="F40" s="78">
        <v>0</v>
      </c>
      <c r="G40" s="79">
        <v>0</v>
      </c>
      <c r="H40" s="80">
        <v>0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</v>
      </c>
      <c r="D41" s="75">
        <v>11</v>
      </c>
      <c r="E41" s="75">
        <v>0</v>
      </c>
      <c r="F41" s="78">
        <v>0</v>
      </c>
      <c r="G41" s="79">
        <v>0</v>
      </c>
      <c r="H41" s="80">
        <v>15.42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</row>
    <row r="44" spans="1:9" ht="23.25">
      <c r="A44" s="73" t="s">
        <v>12</v>
      </c>
      <c r="B44" s="73" t="s">
        <v>11</v>
      </c>
      <c r="C44" s="74" t="s">
        <v>224</v>
      </c>
      <c r="D44" s="74" t="s">
        <v>224</v>
      </c>
      <c r="E44" s="74" t="s">
        <v>225</v>
      </c>
      <c r="F44" s="74" t="s">
        <v>225</v>
      </c>
      <c r="G44" s="76" t="s">
        <v>225</v>
      </c>
      <c r="H44" s="76" t="s">
        <v>225</v>
      </c>
      <c r="I44" s="73" t="s">
        <v>13</v>
      </c>
    </row>
    <row r="45" spans="1:9" ht="13.5">
      <c r="A45" s="73" t="s">
        <v>138</v>
      </c>
      <c r="B45" s="73" t="s">
        <v>139</v>
      </c>
      <c r="C45" s="74" t="s">
        <v>224</v>
      </c>
      <c r="D45" s="74" t="s">
        <v>224</v>
      </c>
      <c r="E45" s="74" t="s">
        <v>225</v>
      </c>
      <c r="F45" s="74" t="s">
        <v>225</v>
      </c>
      <c r="G45" s="76" t="s">
        <v>225</v>
      </c>
      <c r="H45" s="76" t="s">
        <v>225</v>
      </c>
      <c r="I45" s="73" t="s">
        <v>9</v>
      </c>
    </row>
    <row r="46" spans="1:9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0</v>
      </c>
      <c r="D48" s="75">
        <v>0</v>
      </c>
      <c r="E48" s="75">
        <v>0</v>
      </c>
      <c r="F48" s="78">
        <v>0</v>
      </c>
      <c r="G48" s="79">
        <v>0</v>
      </c>
      <c r="H48" s="80">
        <v>0</v>
      </c>
      <c r="I48" s="73" t="s">
        <v>128</v>
      </c>
    </row>
    <row r="49" spans="1:9" ht="13.5">
      <c r="A49" s="73" t="s">
        <v>16</v>
      </c>
      <c r="B49" s="73" t="s">
        <v>15</v>
      </c>
      <c r="C49" s="74" t="s">
        <v>224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76" t="s">
        <v>225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4" t="s">
        <v>224</v>
      </c>
      <c r="D52" s="74" t="s">
        <v>224</v>
      </c>
      <c r="E52" s="74" t="s">
        <v>225</v>
      </c>
      <c r="F52" s="74" t="s">
        <v>225</v>
      </c>
      <c r="G52" s="76" t="s">
        <v>225</v>
      </c>
      <c r="H52" s="76" t="s">
        <v>225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0</v>
      </c>
      <c r="D53" s="75">
        <v>0</v>
      </c>
      <c r="E53" s="75">
        <v>0</v>
      </c>
      <c r="F53" s="78">
        <v>0</v>
      </c>
      <c r="G53" s="79">
        <v>0</v>
      </c>
      <c r="H53" s="80">
        <v>0</v>
      </c>
      <c r="I53" s="73" t="s">
        <v>20</v>
      </c>
    </row>
    <row r="54" spans="1:9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0</v>
      </c>
      <c r="D56" s="75">
        <v>0</v>
      </c>
      <c r="E56" s="75">
        <v>0</v>
      </c>
      <c r="F56" s="78">
        <v>0</v>
      </c>
      <c r="G56" s="79">
        <v>0</v>
      </c>
      <c r="H56" s="80">
        <v>0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27</v>
      </c>
      <c r="D60" s="75">
        <v>29</v>
      </c>
      <c r="E60" s="75">
        <v>2</v>
      </c>
      <c r="F60" s="78">
        <v>0.07</v>
      </c>
      <c r="G60" s="79">
        <v>1</v>
      </c>
      <c r="H60" s="80">
        <v>15.14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0</v>
      </c>
      <c r="D61" s="75">
        <v>0</v>
      </c>
      <c r="E61" s="75">
        <v>0</v>
      </c>
      <c r="F61" s="78">
        <v>0</v>
      </c>
      <c r="G61" s="79">
        <v>0</v>
      </c>
      <c r="H61" s="80">
        <v>0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5">
        <v>0</v>
      </c>
      <c r="E62" s="75">
        <v>0</v>
      </c>
      <c r="F62" s="78">
        <v>0</v>
      </c>
      <c r="G62" s="79">
        <v>0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4" t="s">
        <v>224</v>
      </c>
      <c r="D64" s="75">
        <v>12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229</v>
      </c>
      <c r="D70" s="79">
        <v>251</v>
      </c>
      <c r="E70" s="79">
        <v>22</v>
      </c>
      <c r="F70" s="82">
        <v>0.1</v>
      </c>
      <c r="G70" s="79">
        <v>10</v>
      </c>
      <c r="H70" s="80">
        <v>24.54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278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1595</v>
      </c>
      <c r="D3" s="75">
        <v>1609</v>
      </c>
      <c r="E3" s="75">
        <v>14</v>
      </c>
      <c r="F3" s="78">
        <v>0.01</v>
      </c>
      <c r="G3" s="79">
        <v>34</v>
      </c>
      <c r="H3" s="80">
        <v>40.56</v>
      </c>
      <c r="I3" s="73" t="s">
        <v>55</v>
      </c>
    </row>
    <row r="4" spans="1:9" ht="13.5">
      <c r="A4" s="73" t="s">
        <v>56</v>
      </c>
      <c r="B4" s="73" t="s">
        <v>57</v>
      </c>
      <c r="C4" s="75">
        <v>13</v>
      </c>
      <c r="D4" s="75">
        <v>12</v>
      </c>
      <c r="E4" s="75">
        <v>-1</v>
      </c>
      <c r="F4" s="78">
        <v>-0.08</v>
      </c>
      <c r="G4" s="79">
        <v>0</v>
      </c>
      <c r="H4" s="80">
        <v>22.5</v>
      </c>
      <c r="I4" s="73" t="s">
        <v>55</v>
      </c>
    </row>
    <row r="5" spans="1:9" ht="13.5">
      <c r="A5" s="73" t="s">
        <v>58</v>
      </c>
      <c r="B5" s="73" t="s">
        <v>59</v>
      </c>
      <c r="C5" s="75">
        <v>50</v>
      </c>
      <c r="D5" s="75">
        <v>53</v>
      </c>
      <c r="E5" s="75">
        <v>3</v>
      </c>
      <c r="F5" s="78">
        <v>0.06</v>
      </c>
      <c r="G5" s="79">
        <v>2</v>
      </c>
      <c r="H5" s="80">
        <v>49.81</v>
      </c>
      <c r="I5" s="73" t="s">
        <v>55</v>
      </c>
    </row>
    <row r="6" spans="1:9" ht="13.5">
      <c r="A6" s="73" t="s">
        <v>60</v>
      </c>
      <c r="B6" s="73" t="s">
        <v>61</v>
      </c>
      <c r="C6" s="75">
        <v>335</v>
      </c>
      <c r="D6" s="75">
        <v>343</v>
      </c>
      <c r="E6" s="75">
        <v>8</v>
      </c>
      <c r="F6" s="78">
        <v>0.02</v>
      </c>
      <c r="G6" s="79">
        <v>11</v>
      </c>
      <c r="H6" s="80">
        <v>37.35</v>
      </c>
      <c r="I6" s="73" t="s">
        <v>55</v>
      </c>
    </row>
    <row r="7" spans="1:9" ht="13.5">
      <c r="A7" s="73" t="s">
        <v>62</v>
      </c>
      <c r="B7" s="73" t="s">
        <v>63</v>
      </c>
      <c r="C7" s="75">
        <v>145</v>
      </c>
      <c r="D7" s="75">
        <v>155</v>
      </c>
      <c r="E7" s="75">
        <v>10</v>
      </c>
      <c r="F7" s="78">
        <v>0.07</v>
      </c>
      <c r="G7" s="79">
        <v>6</v>
      </c>
      <c r="H7" s="80">
        <v>35.85</v>
      </c>
      <c r="I7" s="73" t="s">
        <v>13</v>
      </c>
    </row>
    <row r="8" spans="1:9" ht="13.5">
      <c r="A8" s="73" t="s">
        <v>64</v>
      </c>
      <c r="B8" s="73" t="s">
        <v>65</v>
      </c>
      <c r="C8" s="75">
        <v>43</v>
      </c>
      <c r="D8" s="75">
        <v>44</v>
      </c>
      <c r="E8" s="75">
        <v>1</v>
      </c>
      <c r="F8" s="78">
        <v>0.02</v>
      </c>
      <c r="G8" s="79">
        <v>2</v>
      </c>
      <c r="H8" s="80">
        <v>44.31</v>
      </c>
      <c r="I8" s="73" t="s">
        <v>55</v>
      </c>
    </row>
    <row r="9" spans="1:9" ht="13.5">
      <c r="A9" s="73" t="s">
        <v>66</v>
      </c>
      <c r="B9" s="73" t="s">
        <v>67</v>
      </c>
      <c r="C9" s="75">
        <v>12</v>
      </c>
      <c r="D9" s="75">
        <v>13</v>
      </c>
      <c r="E9" s="75">
        <v>1</v>
      </c>
      <c r="F9" s="78">
        <v>0.08</v>
      </c>
      <c r="G9" s="79">
        <v>0</v>
      </c>
      <c r="H9" s="80">
        <v>45.5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118</v>
      </c>
      <c r="D10" s="75">
        <v>107</v>
      </c>
      <c r="E10" s="75">
        <v>-11</v>
      </c>
      <c r="F10" s="78">
        <v>-0.09</v>
      </c>
      <c r="G10" s="79">
        <v>1</v>
      </c>
      <c r="H10" s="80">
        <v>34.41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32</v>
      </c>
      <c r="D11" s="75">
        <v>33</v>
      </c>
      <c r="E11" s="75">
        <v>1</v>
      </c>
      <c r="F11" s="78">
        <v>0.03</v>
      </c>
      <c r="G11" s="79">
        <v>1</v>
      </c>
      <c r="H11" s="80">
        <v>51.94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149</v>
      </c>
      <c r="D12" s="75">
        <v>155</v>
      </c>
      <c r="E12" s="75">
        <v>6</v>
      </c>
      <c r="F12" s="78">
        <v>0.04</v>
      </c>
      <c r="G12" s="79">
        <v>5</v>
      </c>
      <c r="H12" s="80">
        <v>46.26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141</v>
      </c>
      <c r="D13" s="75">
        <v>147</v>
      </c>
      <c r="E13" s="75">
        <v>6</v>
      </c>
      <c r="F13" s="78">
        <v>0.04</v>
      </c>
      <c r="G13" s="79">
        <v>5</v>
      </c>
      <c r="H13" s="80">
        <v>22.5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127</v>
      </c>
      <c r="D14" s="75">
        <v>127</v>
      </c>
      <c r="E14" s="75">
        <v>0</v>
      </c>
      <c r="F14" s="78">
        <v>0</v>
      </c>
      <c r="G14" s="79">
        <v>3</v>
      </c>
      <c r="H14" s="80">
        <v>24.16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174</v>
      </c>
      <c r="D15" s="75">
        <v>197</v>
      </c>
      <c r="E15" s="75">
        <v>23</v>
      </c>
      <c r="F15" s="78">
        <v>0.13</v>
      </c>
      <c r="G15" s="79">
        <v>8</v>
      </c>
      <c r="H15" s="80">
        <v>25.73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82</v>
      </c>
      <c r="D16" s="75">
        <v>99</v>
      </c>
      <c r="E16" s="75">
        <v>17</v>
      </c>
      <c r="F16" s="78">
        <v>0.21</v>
      </c>
      <c r="G16" s="79">
        <v>5</v>
      </c>
      <c r="H16" s="80">
        <v>25.85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471</v>
      </c>
      <c r="D17" s="75">
        <v>498</v>
      </c>
      <c r="E17" s="75">
        <v>27</v>
      </c>
      <c r="F17" s="78">
        <v>0.06</v>
      </c>
      <c r="G17" s="79">
        <v>15</v>
      </c>
      <c r="H17" s="80">
        <v>26.38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491</v>
      </c>
      <c r="D18" s="75">
        <v>520</v>
      </c>
      <c r="E18" s="75">
        <v>29</v>
      </c>
      <c r="F18" s="78">
        <v>0.06</v>
      </c>
      <c r="G18" s="79">
        <v>17</v>
      </c>
      <c r="H18" s="80">
        <v>27.04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43</v>
      </c>
      <c r="D19" s="75">
        <v>51</v>
      </c>
      <c r="E19" s="75">
        <v>8</v>
      </c>
      <c r="F19" s="78">
        <v>0.19</v>
      </c>
      <c r="G19" s="79">
        <v>3</v>
      </c>
      <c r="H19" s="80">
        <v>31.22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102</v>
      </c>
      <c r="D20" s="75">
        <v>118</v>
      </c>
      <c r="E20" s="75">
        <v>16</v>
      </c>
      <c r="F20" s="78">
        <v>0.16</v>
      </c>
      <c r="G20" s="79">
        <v>5</v>
      </c>
      <c r="H20" s="80">
        <v>30.83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15</v>
      </c>
      <c r="D21" s="75">
        <v>18</v>
      </c>
      <c r="E21" s="75">
        <v>3</v>
      </c>
      <c r="F21" s="78">
        <v>0.2</v>
      </c>
      <c r="G21" s="79">
        <v>1</v>
      </c>
      <c r="H21" s="80">
        <v>43.8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214</v>
      </c>
      <c r="D22" s="75">
        <v>232</v>
      </c>
      <c r="E22" s="75">
        <v>18</v>
      </c>
      <c r="F22" s="78">
        <v>0.08</v>
      </c>
      <c r="G22" s="79">
        <v>10</v>
      </c>
      <c r="H22" s="80">
        <v>20.78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12</v>
      </c>
      <c r="D23" s="75">
        <v>14</v>
      </c>
      <c r="E23" s="75">
        <v>2</v>
      </c>
      <c r="F23" s="78">
        <v>0.17</v>
      </c>
      <c r="G23" s="79">
        <v>1</v>
      </c>
      <c r="H23" s="80">
        <v>28.63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93</v>
      </c>
      <c r="D25" s="75">
        <v>92</v>
      </c>
      <c r="E25" s="75">
        <v>-1</v>
      </c>
      <c r="F25" s="78">
        <v>-0.01</v>
      </c>
      <c r="G25" s="79">
        <v>2</v>
      </c>
      <c r="H25" s="80">
        <v>38.7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38</v>
      </c>
      <c r="D26" s="75">
        <v>39</v>
      </c>
      <c r="E26" s="75">
        <v>1</v>
      </c>
      <c r="F26" s="78">
        <v>0.03</v>
      </c>
      <c r="G26" s="79">
        <v>1</v>
      </c>
      <c r="H26" s="80">
        <v>40.5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13</v>
      </c>
      <c r="D27" s="75">
        <v>15</v>
      </c>
      <c r="E27" s="75">
        <v>2</v>
      </c>
      <c r="F27" s="78">
        <v>0.15</v>
      </c>
      <c r="G27" s="79">
        <v>1</v>
      </c>
      <c r="H27" s="80">
        <v>46.66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51</v>
      </c>
      <c r="D29" s="75">
        <v>58</v>
      </c>
      <c r="E29" s="75">
        <v>7</v>
      </c>
      <c r="F29" s="78">
        <v>0.14</v>
      </c>
      <c r="G29" s="79">
        <v>3</v>
      </c>
      <c r="H29" s="80">
        <v>32.23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42</v>
      </c>
      <c r="D30" s="75">
        <v>45</v>
      </c>
      <c r="E30" s="75">
        <v>3</v>
      </c>
      <c r="F30" s="78">
        <v>0.07</v>
      </c>
      <c r="G30" s="79">
        <v>2</v>
      </c>
      <c r="H30" s="80">
        <v>26.76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17</v>
      </c>
      <c r="D31" s="75">
        <v>19</v>
      </c>
      <c r="E31" s="75">
        <v>2</v>
      </c>
      <c r="F31" s="78">
        <v>0.12</v>
      </c>
      <c r="G31" s="79">
        <v>1</v>
      </c>
      <c r="H31" s="80">
        <v>36.29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26</v>
      </c>
      <c r="D33" s="75">
        <v>27</v>
      </c>
      <c r="E33" s="75">
        <v>1</v>
      </c>
      <c r="F33" s="78">
        <v>0.04</v>
      </c>
      <c r="G33" s="79">
        <v>1</v>
      </c>
      <c r="H33" s="80">
        <v>23.09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40</v>
      </c>
      <c r="D34" s="75">
        <v>42</v>
      </c>
      <c r="E34" s="75">
        <v>2</v>
      </c>
      <c r="F34" s="78">
        <v>0.05</v>
      </c>
      <c r="G34" s="79">
        <v>1</v>
      </c>
      <c r="H34" s="80">
        <v>24.81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51</v>
      </c>
      <c r="D35" s="75">
        <v>54</v>
      </c>
      <c r="E35" s="75">
        <v>3</v>
      </c>
      <c r="F35" s="78">
        <v>0.06</v>
      </c>
      <c r="G35" s="79">
        <v>2</v>
      </c>
      <c r="H35" s="80">
        <v>32.35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241</v>
      </c>
      <c r="D38" s="75">
        <v>253</v>
      </c>
      <c r="E38" s="75">
        <v>12</v>
      </c>
      <c r="F38" s="78">
        <v>0.05</v>
      </c>
      <c r="G38" s="79">
        <v>8</v>
      </c>
      <c r="H38" s="80">
        <v>31.7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908</v>
      </c>
      <c r="D39" s="75">
        <v>964</v>
      </c>
      <c r="E39" s="75">
        <v>56</v>
      </c>
      <c r="F39" s="78">
        <v>0.06</v>
      </c>
      <c r="G39" s="79">
        <v>33</v>
      </c>
      <c r="H39" s="80">
        <v>28.01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17</v>
      </c>
      <c r="D40" s="75">
        <v>18</v>
      </c>
      <c r="E40" s="75">
        <v>1</v>
      </c>
      <c r="F40" s="78">
        <v>0.06</v>
      </c>
      <c r="G40" s="79">
        <v>1</v>
      </c>
      <c r="H40" s="80">
        <v>50.02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1114</v>
      </c>
      <c r="D41" s="75">
        <v>1211</v>
      </c>
      <c r="E41" s="75">
        <v>97</v>
      </c>
      <c r="F41" s="78">
        <v>0.09</v>
      </c>
      <c r="G41" s="79">
        <v>53</v>
      </c>
      <c r="H41" s="80">
        <v>14.87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143</v>
      </c>
      <c r="D42" s="75">
        <v>152</v>
      </c>
      <c r="E42" s="75">
        <v>9</v>
      </c>
      <c r="F42" s="78">
        <v>0.06</v>
      </c>
      <c r="G42" s="79">
        <v>6</v>
      </c>
      <c r="H42" s="80">
        <v>12.94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210</v>
      </c>
      <c r="D43" s="75">
        <v>220</v>
      </c>
      <c r="E43" s="75">
        <v>10</v>
      </c>
      <c r="F43" s="78">
        <v>0.05</v>
      </c>
      <c r="G43" s="79">
        <v>8</v>
      </c>
      <c r="H43" s="80">
        <v>19.52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154</v>
      </c>
      <c r="D44" s="75">
        <v>152</v>
      </c>
      <c r="E44" s="75">
        <v>-2</v>
      </c>
      <c r="F44" s="78">
        <v>-0.01</v>
      </c>
      <c r="G44" s="79">
        <v>4</v>
      </c>
      <c r="H44" s="80">
        <v>29.26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327</v>
      </c>
      <c r="D45" s="75">
        <v>275</v>
      </c>
      <c r="E45" s="75">
        <v>-52</v>
      </c>
      <c r="F45" s="78">
        <v>-0.16</v>
      </c>
      <c r="G45" s="79">
        <v>6</v>
      </c>
      <c r="H45" s="80">
        <v>21.14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367</v>
      </c>
      <c r="D46" s="75">
        <v>378</v>
      </c>
      <c r="E46" s="75">
        <v>11</v>
      </c>
      <c r="F46" s="78">
        <v>0.03</v>
      </c>
      <c r="G46" s="79">
        <v>20</v>
      </c>
      <c r="H46" s="80">
        <v>23.52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209</v>
      </c>
      <c r="D49" s="75">
        <v>231</v>
      </c>
      <c r="E49" s="75">
        <v>22</v>
      </c>
      <c r="F49" s="78">
        <v>0.11</v>
      </c>
      <c r="G49" s="79">
        <v>12</v>
      </c>
      <c r="H49" s="80">
        <v>19.08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101</v>
      </c>
      <c r="D50" s="75">
        <v>99</v>
      </c>
      <c r="E50" s="75">
        <v>-2</v>
      </c>
      <c r="F50" s="78">
        <v>-0.02</v>
      </c>
      <c r="G50" s="79">
        <v>3</v>
      </c>
      <c r="H50" s="80">
        <v>20.66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61</v>
      </c>
      <c r="D51" s="75">
        <v>65</v>
      </c>
      <c r="E51" s="75">
        <v>4</v>
      </c>
      <c r="F51" s="78">
        <v>0.07</v>
      </c>
      <c r="G51" s="79">
        <v>3</v>
      </c>
      <c r="H51" s="80">
        <v>19.75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374</v>
      </c>
      <c r="D52" s="75">
        <v>401</v>
      </c>
      <c r="E52" s="75">
        <v>27</v>
      </c>
      <c r="F52" s="78">
        <v>0.07</v>
      </c>
      <c r="G52" s="79">
        <v>16</v>
      </c>
      <c r="H52" s="80">
        <v>25.38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79</v>
      </c>
      <c r="D53" s="75">
        <v>79</v>
      </c>
      <c r="E53" s="75">
        <v>0</v>
      </c>
      <c r="F53" s="78">
        <v>0</v>
      </c>
      <c r="G53" s="79">
        <v>2</v>
      </c>
      <c r="H53" s="80">
        <v>19.56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46</v>
      </c>
      <c r="D54" s="75">
        <v>48</v>
      </c>
      <c r="E54" s="75">
        <v>2</v>
      </c>
      <c r="F54" s="78">
        <v>0.04</v>
      </c>
      <c r="G54" s="79">
        <v>2</v>
      </c>
      <c r="H54" s="80">
        <v>27.18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59</v>
      </c>
      <c r="D55" s="75">
        <v>61</v>
      </c>
      <c r="E55" s="75">
        <v>2</v>
      </c>
      <c r="F55" s="78">
        <v>0.03</v>
      </c>
      <c r="G55" s="79">
        <v>2</v>
      </c>
      <c r="H55" s="80">
        <v>27.16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111</v>
      </c>
      <c r="D56" s="75">
        <v>114</v>
      </c>
      <c r="E56" s="75">
        <v>3</v>
      </c>
      <c r="F56" s="78">
        <v>0.03</v>
      </c>
      <c r="G56" s="79">
        <v>3</v>
      </c>
      <c r="H56" s="80">
        <v>32.06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291</v>
      </c>
      <c r="D57" s="75">
        <v>332</v>
      </c>
      <c r="E57" s="75">
        <v>41</v>
      </c>
      <c r="F57" s="78">
        <v>0.14</v>
      </c>
      <c r="G57" s="79">
        <v>16</v>
      </c>
      <c r="H57" s="80">
        <v>20.89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380</v>
      </c>
      <c r="D58" s="75">
        <v>477</v>
      </c>
      <c r="E58" s="75">
        <v>97</v>
      </c>
      <c r="F58" s="78">
        <v>0.26</v>
      </c>
      <c r="G58" s="79">
        <v>28</v>
      </c>
      <c r="H58" s="80">
        <v>23.85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141</v>
      </c>
      <c r="D59" s="75">
        <v>164</v>
      </c>
      <c r="E59" s="75">
        <v>23</v>
      </c>
      <c r="F59" s="78">
        <v>0.16</v>
      </c>
      <c r="G59" s="79">
        <v>7</v>
      </c>
      <c r="H59" s="80">
        <v>15.56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1141</v>
      </c>
      <c r="D60" s="75">
        <v>1236</v>
      </c>
      <c r="E60" s="75">
        <v>95</v>
      </c>
      <c r="F60" s="78">
        <v>0.08</v>
      </c>
      <c r="G60" s="79">
        <v>41</v>
      </c>
      <c r="H60" s="80">
        <v>15.58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151</v>
      </c>
      <c r="D61" s="75">
        <v>148</v>
      </c>
      <c r="E61" s="75">
        <v>-3</v>
      </c>
      <c r="F61" s="78">
        <v>-0.02</v>
      </c>
      <c r="G61" s="79">
        <v>4</v>
      </c>
      <c r="H61" s="80">
        <v>14.9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15</v>
      </c>
      <c r="D62" s="75">
        <v>15</v>
      </c>
      <c r="E62" s="75">
        <v>0</v>
      </c>
      <c r="F62" s="78">
        <v>0</v>
      </c>
      <c r="G62" s="79">
        <v>0</v>
      </c>
      <c r="H62" s="80">
        <v>9.05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13</v>
      </c>
      <c r="D63" s="75">
        <v>14</v>
      </c>
      <c r="E63" s="75">
        <v>1</v>
      </c>
      <c r="F63" s="78">
        <v>0.08</v>
      </c>
      <c r="G63" s="79">
        <v>1</v>
      </c>
      <c r="H63" s="80">
        <v>9.71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555</v>
      </c>
      <c r="D64" s="75">
        <v>642</v>
      </c>
      <c r="E64" s="75">
        <v>87</v>
      </c>
      <c r="F64" s="78">
        <v>0.16</v>
      </c>
      <c r="G64" s="79">
        <v>29</v>
      </c>
      <c r="H64" s="80">
        <v>12.89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147</v>
      </c>
      <c r="D66" s="75">
        <v>182</v>
      </c>
      <c r="E66" s="75">
        <v>35</v>
      </c>
      <c r="F66" s="78">
        <v>0.24</v>
      </c>
      <c r="G66" s="79">
        <v>10</v>
      </c>
      <c r="H66" s="80">
        <v>12.78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113</v>
      </c>
      <c r="D67" s="75">
        <v>122</v>
      </c>
      <c r="E67" s="75">
        <v>9</v>
      </c>
      <c r="F67" s="78">
        <v>0.08</v>
      </c>
      <c r="G67" s="79">
        <v>4</v>
      </c>
      <c r="H67" s="80">
        <v>15.2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37</v>
      </c>
      <c r="D68" s="75">
        <v>40</v>
      </c>
      <c r="E68" s="75">
        <v>3</v>
      </c>
      <c r="F68" s="78">
        <v>0.08</v>
      </c>
      <c r="G68" s="79">
        <v>1</v>
      </c>
      <c r="H68" s="80">
        <v>28.91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278</v>
      </c>
      <c r="D69" s="75">
        <v>326</v>
      </c>
      <c r="E69" s="75">
        <v>48</v>
      </c>
      <c r="F69" s="78">
        <v>0.17</v>
      </c>
      <c r="G69" s="79">
        <v>16</v>
      </c>
      <c r="H69" s="80">
        <v>15.59</v>
      </c>
      <c r="I69" s="73" t="s">
        <v>128</v>
      </c>
    </row>
    <row r="70" spans="1:9" ht="13.5">
      <c r="A70" s="81"/>
      <c r="B70" s="81" t="s">
        <v>176</v>
      </c>
      <c r="C70" s="79">
        <v>12564</v>
      </c>
      <c r="D70" s="79">
        <v>13397</v>
      </c>
      <c r="E70" s="79">
        <v>833</v>
      </c>
      <c r="F70" s="82">
        <v>0.07</v>
      </c>
      <c r="G70" s="79">
        <v>487</v>
      </c>
      <c r="H70" s="80">
        <v>25.26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279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213</v>
      </c>
      <c r="D3" s="75">
        <v>216</v>
      </c>
      <c r="E3" s="75">
        <v>3</v>
      </c>
      <c r="F3" s="78">
        <v>0.01</v>
      </c>
      <c r="G3" s="79">
        <v>5</v>
      </c>
      <c r="H3" s="80">
        <v>38.2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23</v>
      </c>
      <c r="D6" s="75">
        <v>25</v>
      </c>
      <c r="E6" s="75">
        <v>2</v>
      </c>
      <c r="F6" s="78">
        <v>0.09</v>
      </c>
      <c r="G6" s="79">
        <v>1</v>
      </c>
      <c r="H6" s="80">
        <v>41.89</v>
      </c>
      <c r="I6" s="73" t="s">
        <v>55</v>
      </c>
    </row>
    <row r="7" spans="1:9" ht="13.5">
      <c r="A7" s="73" t="s">
        <v>62</v>
      </c>
      <c r="B7" s="73" t="s">
        <v>63</v>
      </c>
      <c r="C7" s="75">
        <v>36</v>
      </c>
      <c r="D7" s="75">
        <v>39</v>
      </c>
      <c r="E7" s="75">
        <v>3</v>
      </c>
      <c r="F7" s="78">
        <v>0.08</v>
      </c>
      <c r="G7" s="79">
        <v>2</v>
      </c>
      <c r="H7" s="80">
        <v>35.28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21</v>
      </c>
      <c r="D10" s="75">
        <v>21</v>
      </c>
      <c r="E10" s="75">
        <v>0</v>
      </c>
      <c r="F10" s="78">
        <v>0</v>
      </c>
      <c r="G10" s="79">
        <v>0</v>
      </c>
      <c r="H10" s="80">
        <v>42.05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27</v>
      </c>
      <c r="D12" s="75">
        <v>30</v>
      </c>
      <c r="E12" s="75">
        <v>3</v>
      </c>
      <c r="F12" s="78">
        <v>0.11</v>
      </c>
      <c r="G12" s="79">
        <v>1</v>
      </c>
      <c r="H12" s="80">
        <v>52.65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23</v>
      </c>
      <c r="D13" s="75">
        <v>24</v>
      </c>
      <c r="E13" s="75">
        <v>1</v>
      </c>
      <c r="F13" s="78">
        <v>0.04</v>
      </c>
      <c r="G13" s="79">
        <v>1</v>
      </c>
      <c r="H13" s="80">
        <v>28.22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43</v>
      </c>
      <c r="D14" s="75">
        <v>43</v>
      </c>
      <c r="E14" s="75">
        <v>0</v>
      </c>
      <c r="F14" s="78">
        <v>0</v>
      </c>
      <c r="G14" s="79">
        <v>1</v>
      </c>
      <c r="H14" s="80">
        <v>25.53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28</v>
      </c>
      <c r="D15" s="75">
        <v>31</v>
      </c>
      <c r="E15" s="75">
        <v>3</v>
      </c>
      <c r="F15" s="78">
        <v>0.11</v>
      </c>
      <c r="G15" s="79">
        <v>1</v>
      </c>
      <c r="H15" s="80">
        <v>26.58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25</v>
      </c>
      <c r="D16" s="75">
        <v>28</v>
      </c>
      <c r="E16" s="75">
        <v>3</v>
      </c>
      <c r="F16" s="78">
        <v>0.12</v>
      </c>
      <c r="G16" s="79">
        <v>1</v>
      </c>
      <c r="H16" s="80">
        <v>28.57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81</v>
      </c>
      <c r="D17" s="75">
        <v>87</v>
      </c>
      <c r="E17" s="75">
        <v>6</v>
      </c>
      <c r="F17" s="78">
        <v>0.07</v>
      </c>
      <c r="G17" s="79">
        <v>3</v>
      </c>
      <c r="H17" s="80">
        <v>26.91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45</v>
      </c>
      <c r="D18" s="75">
        <v>56</v>
      </c>
      <c r="E18" s="75">
        <v>11</v>
      </c>
      <c r="F18" s="78">
        <v>0.24</v>
      </c>
      <c r="G18" s="79">
        <v>3</v>
      </c>
      <c r="H18" s="80">
        <v>29.57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17</v>
      </c>
      <c r="D20" s="75">
        <v>21</v>
      </c>
      <c r="E20" s="75">
        <v>4</v>
      </c>
      <c r="F20" s="78">
        <v>0.24</v>
      </c>
      <c r="G20" s="79">
        <v>1</v>
      </c>
      <c r="H20" s="80">
        <v>32.14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40</v>
      </c>
      <c r="D22" s="75">
        <v>45</v>
      </c>
      <c r="E22" s="75">
        <v>5</v>
      </c>
      <c r="F22" s="78">
        <v>0.13</v>
      </c>
      <c r="G22" s="79">
        <v>2</v>
      </c>
      <c r="H22" s="80">
        <v>19.06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34</v>
      </c>
      <c r="D25" s="75">
        <v>42</v>
      </c>
      <c r="E25" s="75">
        <v>8</v>
      </c>
      <c r="F25" s="78">
        <v>0.24</v>
      </c>
      <c r="G25" s="79">
        <v>2</v>
      </c>
      <c r="H25" s="80">
        <v>37.35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12</v>
      </c>
      <c r="D26" s="75">
        <v>14</v>
      </c>
      <c r="E26" s="75">
        <v>2</v>
      </c>
      <c r="F26" s="78">
        <v>0.17</v>
      </c>
      <c r="G26" s="79">
        <v>1</v>
      </c>
      <c r="H26" s="80">
        <v>41.66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15</v>
      </c>
      <c r="D30" s="75">
        <v>17</v>
      </c>
      <c r="E30" s="75">
        <v>2</v>
      </c>
      <c r="F30" s="78">
        <v>0.13</v>
      </c>
      <c r="G30" s="79">
        <v>1</v>
      </c>
      <c r="H30" s="80">
        <v>37.39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12</v>
      </c>
      <c r="D33" s="75">
        <v>13</v>
      </c>
      <c r="E33" s="75">
        <v>1</v>
      </c>
      <c r="F33" s="78">
        <v>0.08</v>
      </c>
      <c r="G33" s="79">
        <v>0</v>
      </c>
      <c r="H33" s="80">
        <v>26.77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17</v>
      </c>
      <c r="D35" s="75">
        <v>18</v>
      </c>
      <c r="E35" s="75">
        <v>1</v>
      </c>
      <c r="F35" s="78">
        <v>0.06</v>
      </c>
      <c r="G35" s="79">
        <v>1</v>
      </c>
      <c r="H35" s="80">
        <v>29.46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39</v>
      </c>
      <c r="D39" s="75">
        <v>44</v>
      </c>
      <c r="E39" s="75">
        <v>5</v>
      </c>
      <c r="F39" s="78">
        <v>0.13</v>
      </c>
      <c r="G39" s="79">
        <v>2</v>
      </c>
      <c r="H39" s="80">
        <v>28.11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136</v>
      </c>
      <c r="D41" s="75">
        <v>142</v>
      </c>
      <c r="E41" s="75">
        <v>6</v>
      </c>
      <c r="F41" s="78">
        <v>0.04</v>
      </c>
      <c r="G41" s="79">
        <v>5</v>
      </c>
      <c r="H41" s="80">
        <v>14.62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</v>
      </c>
      <c r="D42" s="75">
        <v>16</v>
      </c>
      <c r="E42" s="75">
        <v>1</v>
      </c>
      <c r="F42" s="78">
        <v>0.07</v>
      </c>
      <c r="G42" s="79">
        <v>1</v>
      </c>
      <c r="H42" s="80">
        <v>11.63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29</v>
      </c>
      <c r="D43" s="75">
        <v>30</v>
      </c>
      <c r="E43" s="75">
        <v>1</v>
      </c>
      <c r="F43" s="78">
        <v>0.03</v>
      </c>
      <c r="G43" s="79">
        <v>1</v>
      </c>
      <c r="H43" s="80">
        <v>23.81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29</v>
      </c>
      <c r="D44" s="75">
        <v>32</v>
      </c>
      <c r="E44" s="75">
        <v>3</v>
      </c>
      <c r="F44" s="78">
        <v>0.1</v>
      </c>
      <c r="G44" s="79">
        <v>1</v>
      </c>
      <c r="H44" s="80">
        <v>29.14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102</v>
      </c>
      <c r="D45" s="75">
        <v>80</v>
      </c>
      <c r="E45" s="75">
        <v>-22</v>
      </c>
      <c r="F45" s="78">
        <v>-0.22</v>
      </c>
      <c r="G45" s="79">
        <v>2</v>
      </c>
      <c r="H45" s="80">
        <v>25.7</v>
      </c>
      <c r="I45" s="73" t="s">
        <v>9</v>
      </c>
    </row>
    <row r="46" spans="1:9" ht="13.5">
      <c r="A46" s="73" t="s">
        <v>8</v>
      </c>
      <c r="B46" s="73" t="s">
        <v>7</v>
      </c>
      <c r="C46" s="75">
        <v>41</v>
      </c>
      <c r="D46" s="75">
        <v>35</v>
      </c>
      <c r="E46" s="75">
        <v>-6</v>
      </c>
      <c r="F46" s="78">
        <v>-0.15</v>
      </c>
      <c r="G46" s="79">
        <v>1</v>
      </c>
      <c r="H46" s="80">
        <v>25.79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32</v>
      </c>
      <c r="D49" s="75">
        <v>34</v>
      </c>
      <c r="E49" s="75">
        <v>2</v>
      </c>
      <c r="F49" s="78">
        <v>0.06</v>
      </c>
      <c r="G49" s="79">
        <v>1</v>
      </c>
      <c r="H49" s="80">
        <v>29.39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12</v>
      </c>
      <c r="D51" s="75">
        <v>14</v>
      </c>
      <c r="E51" s="75">
        <v>2</v>
      </c>
      <c r="F51" s="78">
        <v>0.17</v>
      </c>
      <c r="G51" s="79">
        <v>1</v>
      </c>
      <c r="H51" s="80">
        <v>23.11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35</v>
      </c>
      <c r="D52" s="75">
        <v>38</v>
      </c>
      <c r="E52" s="75">
        <v>3</v>
      </c>
      <c r="F52" s="78">
        <v>0.09</v>
      </c>
      <c r="G52" s="79">
        <v>2</v>
      </c>
      <c r="H52" s="80">
        <v>29.31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37</v>
      </c>
      <c r="D54" s="75">
        <v>31</v>
      </c>
      <c r="E54" s="75">
        <v>-6</v>
      </c>
      <c r="F54" s="78">
        <v>-0.16</v>
      </c>
      <c r="G54" s="79">
        <v>1</v>
      </c>
      <c r="H54" s="80">
        <v>26.89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20</v>
      </c>
      <c r="D57" s="75">
        <v>20</v>
      </c>
      <c r="E57" s="75">
        <v>0</v>
      </c>
      <c r="F57" s="78">
        <v>0</v>
      </c>
      <c r="G57" s="79">
        <v>1</v>
      </c>
      <c r="H57" s="80">
        <v>23.2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12</v>
      </c>
      <c r="D58" s="75">
        <v>13</v>
      </c>
      <c r="E58" s="75">
        <v>1</v>
      </c>
      <c r="F58" s="78">
        <v>0.08</v>
      </c>
      <c r="G58" s="79">
        <v>1</v>
      </c>
      <c r="H58" s="80">
        <v>27.41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224</v>
      </c>
      <c r="D60" s="75">
        <v>233</v>
      </c>
      <c r="E60" s="75">
        <v>9</v>
      </c>
      <c r="F60" s="78">
        <v>0.04</v>
      </c>
      <c r="G60" s="79">
        <v>6</v>
      </c>
      <c r="H60" s="80">
        <v>18.15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48</v>
      </c>
      <c r="D64" s="75">
        <v>43</v>
      </c>
      <c r="E64" s="75">
        <v>-5</v>
      </c>
      <c r="F64" s="78">
        <v>-0.1</v>
      </c>
      <c r="G64" s="79">
        <v>1</v>
      </c>
      <c r="H64" s="80">
        <v>12.92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30</v>
      </c>
      <c r="D67" s="75">
        <v>33</v>
      </c>
      <c r="E67" s="75">
        <v>3</v>
      </c>
      <c r="F67" s="78">
        <v>0.1</v>
      </c>
      <c r="G67" s="79">
        <v>1</v>
      </c>
      <c r="H67" s="80">
        <v>19.93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19</v>
      </c>
      <c r="D69" s="75">
        <v>21</v>
      </c>
      <c r="E69" s="75">
        <v>2</v>
      </c>
      <c r="F69" s="78">
        <v>0.11</v>
      </c>
      <c r="G69" s="79">
        <v>1</v>
      </c>
      <c r="H69" s="80">
        <v>22.22</v>
      </c>
      <c r="I69" s="73" t="s">
        <v>128</v>
      </c>
    </row>
    <row r="70" spans="1:9" ht="13.5">
      <c r="A70" s="81"/>
      <c r="B70" s="81" t="s">
        <v>176</v>
      </c>
      <c r="C70" s="79">
        <v>1687</v>
      </c>
      <c r="D70" s="79">
        <v>1760</v>
      </c>
      <c r="E70" s="79">
        <v>73</v>
      </c>
      <c r="F70" s="82">
        <v>0.04</v>
      </c>
      <c r="G70" s="79">
        <v>61</v>
      </c>
      <c r="H70" s="80">
        <v>27.72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B1">
      <selection activeCell="A1" sqref="A1"/>
    </sheetView>
  </sheetViews>
  <sheetFormatPr defaultColWidth="9.140625" defaultRowHeight="12.75"/>
  <cols>
    <col min="1" max="1" width="15.7109375" style="69" customWidth="1"/>
    <col min="2" max="2" width="42.8515625" style="69" customWidth="1"/>
    <col min="3" max="8" width="15.7109375" style="69" customWidth="1"/>
    <col min="9" max="9" width="42.8515625" style="69" customWidth="1"/>
    <col min="10" max="16384" width="8.7109375" style="69" customWidth="1"/>
  </cols>
  <sheetData>
    <row r="1" spans="1:9" ht="19.5">
      <c r="A1" s="70" t="s">
        <v>226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10" ht="13.5">
      <c r="A3" s="73" t="s">
        <v>53</v>
      </c>
      <c r="B3" s="73" t="s">
        <v>54</v>
      </c>
      <c r="C3" s="74" t="s">
        <v>224</v>
      </c>
      <c r="D3" s="75">
        <v>11</v>
      </c>
      <c r="E3" s="74" t="s">
        <v>225</v>
      </c>
      <c r="F3" s="74" t="s">
        <v>225</v>
      </c>
      <c r="G3" s="76" t="s">
        <v>225</v>
      </c>
      <c r="H3" s="76" t="s">
        <v>225</v>
      </c>
      <c r="I3" s="73" t="s">
        <v>55</v>
      </c>
      <c r="J3" s="77"/>
    </row>
    <row r="4" spans="1:10" ht="13.5">
      <c r="A4" s="73" t="s">
        <v>56</v>
      </c>
      <c r="B4" s="73" t="s">
        <v>57</v>
      </c>
      <c r="C4" s="75">
        <v>0</v>
      </c>
      <c r="D4" s="75">
        <v>0</v>
      </c>
      <c r="E4" s="75">
        <v>0</v>
      </c>
      <c r="F4" s="78">
        <v>0</v>
      </c>
      <c r="G4" s="79">
        <v>0</v>
      </c>
      <c r="H4" s="80">
        <v>0</v>
      </c>
      <c r="I4" s="73" t="s">
        <v>55</v>
      </c>
      <c r="J4" s="77"/>
    </row>
    <row r="5" spans="1:10" ht="13.5">
      <c r="A5" s="73" t="s">
        <v>58</v>
      </c>
      <c r="B5" s="73" t="s">
        <v>59</v>
      </c>
      <c r="C5" s="75">
        <v>0</v>
      </c>
      <c r="D5" s="74" t="s">
        <v>224</v>
      </c>
      <c r="E5" s="74" t="s">
        <v>225</v>
      </c>
      <c r="F5" s="74" t="s">
        <v>225</v>
      </c>
      <c r="G5" s="76" t="s">
        <v>225</v>
      </c>
      <c r="H5" s="80">
        <v>0</v>
      </c>
      <c r="I5" s="73" t="s">
        <v>55</v>
      </c>
      <c r="J5" s="77"/>
    </row>
    <row r="6" spans="1:10" ht="13.5">
      <c r="A6" s="73" t="s">
        <v>60</v>
      </c>
      <c r="B6" s="73" t="s">
        <v>61</v>
      </c>
      <c r="C6" s="74" t="s">
        <v>224</v>
      </c>
      <c r="D6" s="74" t="s">
        <v>224</v>
      </c>
      <c r="E6" s="74" t="s">
        <v>225</v>
      </c>
      <c r="F6" s="74" t="s">
        <v>225</v>
      </c>
      <c r="G6" s="76" t="s">
        <v>225</v>
      </c>
      <c r="H6" s="76" t="s">
        <v>225</v>
      </c>
      <c r="I6" s="73" t="s">
        <v>55</v>
      </c>
      <c r="J6" s="77"/>
    </row>
    <row r="7" spans="1:10" ht="13.5">
      <c r="A7" s="73" t="s">
        <v>62</v>
      </c>
      <c r="B7" s="73" t="s">
        <v>63</v>
      </c>
      <c r="C7" s="74" t="s">
        <v>224</v>
      </c>
      <c r="D7" s="74" t="s">
        <v>224</v>
      </c>
      <c r="E7" s="74" t="s">
        <v>225</v>
      </c>
      <c r="F7" s="74" t="s">
        <v>225</v>
      </c>
      <c r="G7" s="76" t="s">
        <v>225</v>
      </c>
      <c r="H7" s="76" t="s">
        <v>225</v>
      </c>
      <c r="I7" s="73" t="s">
        <v>13</v>
      </c>
      <c r="J7" s="77"/>
    </row>
    <row r="8" spans="1:10" ht="13.5">
      <c r="A8" s="73" t="s">
        <v>64</v>
      </c>
      <c r="B8" s="73" t="s">
        <v>65</v>
      </c>
      <c r="C8" s="75">
        <v>0</v>
      </c>
      <c r="D8" s="75">
        <v>0</v>
      </c>
      <c r="E8" s="75">
        <v>0</v>
      </c>
      <c r="F8" s="78">
        <v>0</v>
      </c>
      <c r="G8" s="79">
        <v>0</v>
      </c>
      <c r="H8" s="80">
        <v>0</v>
      </c>
      <c r="I8" s="73" t="s">
        <v>55</v>
      </c>
      <c r="J8" s="77"/>
    </row>
    <row r="9" spans="1:10" ht="13.5">
      <c r="A9" s="73" t="s">
        <v>66</v>
      </c>
      <c r="B9" s="73" t="s">
        <v>67</v>
      </c>
      <c r="C9" s="75">
        <v>0</v>
      </c>
      <c r="D9" s="75">
        <v>0</v>
      </c>
      <c r="E9" s="75">
        <v>0</v>
      </c>
      <c r="F9" s="78">
        <v>0</v>
      </c>
      <c r="G9" s="79">
        <v>0</v>
      </c>
      <c r="H9" s="80">
        <v>0</v>
      </c>
      <c r="I9" s="73" t="s">
        <v>55</v>
      </c>
      <c r="J9" s="77"/>
    </row>
    <row r="10" spans="1:10" ht="13.5">
      <c r="A10" s="73" t="s">
        <v>68</v>
      </c>
      <c r="B10" s="73" t="s">
        <v>69</v>
      </c>
      <c r="C10" s="74" t="s">
        <v>224</v>
      </c>
      <c r="D10" s="74" t="s">
        <v>224</v>
      </c>
      <c r="E10" s="74" t="s">
        <v>225</v>
      </c>
      <c r="F10" s="74" t="s">
        <v>225</v>
      </c>
      <c r="G10" s="76" t="s">
        <v>225</v>
      </c>
      <c r="H10" s="76" t="s">
        <v>225</v>
      </c>
      <c r="I10" s="73" t="s">
        <v>24</v>
      </c>
      <c r="J10" s="77"/>
    </row>
    <row r="11" spans="1:10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  <c r="J11" s="77"/>
    </row>
    <row r="12" spans="1:10" ht="13.5">
      <c r="A12" s="73" t="s">
        <v>72</v>
      </c>
      <c r="B12" s="73" t="s">
        <v>73</v>
      </c>
      <c r="C12" s="74" t="s">
        <v>224</v>
      </c>
      <c r="D12" s="74" t="s">
        <v>224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  <c r="J12" s="77"/>
    </row>
    <row r="13" spans="1:10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  <c r="J13" s="77"/>
    </row>
    <row r="14" spans="1:10" ht="13.5">
      <c r="A14" s="73" t="s">
        <v>23</v>
      </c>
      <c r="B14" s="73" t="s">
        <v>22</v>
      </c>
      <c r="C14" s="75">
        <v>0</v>
      </c>
      <c r="D14" s="74" t="s">
        <v>224</v>
      </c>
      <c r="E14" s="74" t="s">
        <v>225</v>
      </c>
      <c r="F14" s="74" t="s">
        <v>225</v>
      </c>
      <c r="G14" s="76" t="s">
        <v>225</v>
      </c>
      <c r="H14" s="80">
        <v>0</v>
      </c>
      <c r="I14" s="73" t="s">
        <v>24</v>
      </c>
      <c r="J14" s="77"/>
    </row>
    <row r="15" spans="1:10" ht="13.5">
      <c r="A15" s="73" t="s">
        <v>76</v>
      </c>
      <c r="B15" s="73" t="s">
        <v>77</v>
      </c>
      <c r="C15" s="74" t="s">
        <v>224</v>
      </c>
      <c r="D15" s="74" t="s">
        <v>224</v>
      </c>
      <c r="E15" s="74" t="s">
        <v>225</v>
      </c>
      <c r="F15" s="74" t="s">
        <v>225</v>
      </c>
      <c r="G15" s="76" t="s">
        <v>225</v>
      </c>
      <c r="H15" s="76" t="s">
        <v>225</v>
      </c>
      <c r="I15" s="73" t="s">
        <v>55</v>
      </c>
      <c r="J15" s="77"/>
    </row>
    <row r="16" spans="1:10" ht="13.5">
      <c r="A16" s="73" t="s">
        <v>78</v>
      </c>
      <c r="B16" s="73" t="s">
        <v>79</v>
      </c>
      <c r="C16" s="74" t="s">
        <v>224</v>
      </c>
      <c r="D16" s="74" t="s">
        <v>224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  <c r="J16" s="77"/>
    </row>
    <row r="17" spans="1:10" ht="13.5">
      <c r="A17" s="73" t="s">
        <v>80</v>
      </c>
      <c r="B17" s="73" t="s">
        <v>81</v>
      </c>
      <c r="C17" s="74" t="s">
        <v>224</v>
      </c>
      <c r="D17" s="74" t="s">
        <v>224</v>
      </c>
      <c r="E17" s="74" t="s">
        <v>225</v>
      </c>
      <c r="F17" s="74" t="s">
        <v>225</v>
      </c>
      <c r="G17" s="76" t="s">
        <v>225</v>
      </c>
      <c r="H17" s="76" t="s">
        <v>225</v>
      </c>
      <c r="I17" s="73" t="s">
        <v>9</v>
      </c>
      <c r="J17" s="77"/>
    </row>
    <row r="18" spans="1:10" ht="13.5">
      <c r="A18" s="73" t="s">
        <v>82</v>
      </c>
      <c r="B18" s="73" t="s">
        <v>83</v>
      </c>
      <c r="C18" s="74" t="s">
        <v>224</v>
      </c>
      <c r="D18" s="74" t="s">
        <v>224</v>
      </c>
      <c r="E18" s="74" t="s">
        <v>225</v>
      </c>
      <c r="F18" s="74" t="s">
        <v>225</v>
      </c>
      <c r="G18" s="76" t="s">
        <v>225</v>
      </c>
      <c r="H18" s="76" t="s">
        <v>225</v>
      </c>
      <c r="I18" s="73" t="s">
        <v>24</v>
      </c>
      <c r="J18" s="77"/>
    </row>
    <row r="19" spans="1:10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  <c r="J19" s="77"/>
    </row>
    <row r="20" spans="1:10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  <c r="J20" s="77"/>
    </row>
    <row r="21" spans="1:10" ht="13.5">
      <c r="A21" s="73" t="s">
        <v>88</v>
      </c>
      <c r="B21" s="73" t="s">
        <v>89</v>
      </c>
      <c r="C21" s="75">
        <v>0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80">
        <v>0</v>
      </c>
      <c r="I21" s="73" t="s">
        <v>24</v>
      </c>
      <c r="J21" s="77"/>
    </row>
    <row r="22" spans="1:10" ht="13.5">
      <c r="A22" s="73" t="s">
        <v>90</v>
      </c>
      <c r="B22" s="73" t="s">
        <v>91</v>
      </c>
      <c r="C22" s="74" t="s">
        <v>224</v>
      </c>
      <c r="D22" s="74" t="s">
        <v>224</v>
      </c>
      <c r="E22" s="74" t="s">
        <v>225</v>
      </c>
      <c r="F22" s="74" t="s">
        <v>225</v>
      </c>
      <c r="G22" s="76" t="s">
        <v>225</v>
      </c>
      <c r="H22" s="76" t="s">
        <v>225</v>
      </c>
      <c r="I22" s="73" t="s">
        <v>92</v>
      </c>
      <c r="J22" s="77"/>
    </row>
    <row r="23" spans="1:10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  <c r="J23" s="77"/>
    </row>
    <row r="24" spans="1:10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  <c r="J24" s="77"/>
    </row>
    <row r="25" spans="1:10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  <c r="J25" s="77"/>
    </row>
    <row r="26" spans="1:10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  <c r="J26" s="77"/>
    </row>
    <row r="27" spans="1:10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  <c r="J27" s="77"/>
    </row>
    <row r="28" spans="1:10" ht="13.5">
      <c r="A28" s="73" t="s">
        <v>103</v>
      </c>
      <c r="B28" s="73" t="s">
        <v>104</v>
      </c>
      <c r="C28" s="75">
        <v>0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80">
        <v>0</v>
      </c>
      <c r="I28" s="73" t="s">
        <v>24</v>
      </c>
      <c r="J28" s="77"/>
    </row>
    <row r="29" spans="1:10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  <c r="J29" s="77"/>
    </row>
    <row r="30" spans="1:10" ht="13.5">
      <c r="A30" s="73" t="s">
        <v>107</v>
      </c>
      <c r="B30" s="73" t="s">
        <v>108</v>
      </c>
      <c r="C30" s="75">
        <v>0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80">
        <v>0</v>
      </c>
      <c r="I30" s="73" t="s">
        <v>24</v>
      </c>
      <c r="J30" s="77"/>
    </row>
    <row r="31" spans="1:10" ht="13.5">
      <c r="A31" s="73" t="s">
        <v>109</v>
      </c>
      <c r="B31" s="73" t="s">
        <v>110</v>
      </c>
      <c r="C31" s="75">
        <v>0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80">
        <v>0</v>
      </c>
      <c r="I31" s="73" t="s">
        <v>24</v>
      </c>
      <c r="J31" s="77"/>
    </row>
    <row r="32" spans="1:10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  <c r="J32" s="77"/>
    </row>
    <row r="33" spans="1:10" ht="13.5">
      <c r="A33" s="73" t="s">
        <v>113</v>
      </c>
      <c r="B33" s="73" t="s">
        <v>114</v>
      </c>
      <c r="C33" s="75">
        <v>0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80">
        <v>0</v>
      </c>
      <c r="I33" s="73" t="s">
        <v>92</v>
      </c>
      <c r="J33" s="77"/>
    </row>
    <row r="34" spans="1:10" ht="13.5">
      <c r="A34" s="73" t="s">
        <v>115</v>
      </c>
      <c r="B34" s="73" t="s">
        <v>116</v>
      </c>
      <c r="C34" s="75">
        <v>0</v>
      </c>
      <c r="D34" s="75">
        <v>0</v>
      </c>
      <c r="E34" s="75">
        <v>0</v>
      </c>
      <c r="F34" s="78">
        <v>0</v>
      </c>
      <c r="G34" s="79">
        <v>0</v>
      </c>
      <c r="H34" s="80">
        <v>0</v>
      </c>
      <c r="I34" s="73" t="s">
        <v>92</v>
      </c>
      <c r="J34" s="77"/>
    </row>
    <row r="35" spans="1:10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  <c r="J35" s="77"/>
    </row>
    <row r="36" spans="1:10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  <c r="J36" s="77"/>
    </row>
    <row r="37" spans="1:10" ht="13.5">
      <c r="A37" s="73" t="s">
        <v>122</v>
      </c>
      <c r="B37" s="73" t="s">
        <v>123</v>
      </c>
      <c r="C37" s="75">
        <v>0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80">
        <v>0</v>
      </c>
      <c r="I37" s="73" t="s">
        <v>24</v>
      </c>
      <c r="J37" s="77"/>
    </row>
    <row r="38" spans="1:10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  <c r="J38" s="77"/>
    </row>
    <row r="39" spans="1:10" ht="34.5">
      <c r="A39" s="73" t="s">
        <v>126</v>
      </c>
      <c r="B39" s="73" t="s">
        <v>127</v>
      </c>
      <c r="C39" s="74" t="s">
        <v>224</v>
      </c>
      <c r="D39" s="74" t="s">
        <v>224</v>
      </c>
      <c r="E39" s="74" t="s">
        <v>225</v>
      </c>
      <c r="F39" s="74" t="s">
        <v>225</v>
      </c>
      <c r="G39" s="76" t="s">
        <v>225</v>
      </c>
      <c r="H39" s="76" t="s">
        <v>225</v>
      </c>
      <c r="I39" s="73" t="s">
        <v>128</v>
      </c>
      <c r="J39" s="77"/>
    </row>
    <row r="40" spans="1:10" ht="13.5">
      <c r="A40" s="73" t="s">
        <v>129</v>
      </c>
      <c r="B40" s="73" t="s">
        <v>130</v>
      </c>
      <c r="C40" s="75">
        <v>0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80">
        <v>0</v>
      </c>
      <c r="I40" s="73" t="s">
        <v>24</v>
      </c>
      <c r="J40" s="77"/>
    </row>
    <row r="41" spans="1:10" ht="13.5">
      <c r="A41" s="73" t="s">
        <v>131</v>
      </c>
      <c r="B41" s="73" t="s">
        <v>132</v>
      </c>
      <c r="C41" s="74" t="s">
        <v>224</v>
      </c>
      <c r="D41" s="74" t="s">
        <v>224</v>
      </c>
      <c r="E41" s="74" t="s">
        <v>225</v>
      </c>
      <c r="F41" s="74" t="s">
        <v>225</v>
      </c>
      <c r="G41" s="76" t="s">
        <v>225</v>
      </c>
      <c r="H41" s="76" t="s">
        <v>225</v>
      </c>
      <c r="I41" s="73" t="s">
        <v>133</v>
      </c>
      <c r="J41" s="77"/>
    </row>
    <row r="42" spans="1:10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  <c r="J42" s="77"/>
    </row>
    <row r="43" spans="1:10" ht="13.5">
      <c r="A43" s="73" t="s">
        <v>136</v>
      </c>
      <c r="B43" s="73" t="s">
        <v>137</v>
      </c>
      <c r="C43" s="74" t="s">
        <v>224</v>
      </c>
      <c r="D43" s="74" t="s">
        <v>224</v>
      </c>
      <c r="E43" s="74" t="s">
        <v>225</v>
      </c>
      <c r="F43" s="74" t="s">
        <v>225</v>
      </c>
      <c r="G43" s="76" t="s">
        <v>225</v>
      </c>
      <c r="H43" s="76" t="s">
        <v>225</v>
      </c>
      <c r="I43" s="73" t="s">
        <v>128</v>
      </c>
      <c r="J43" s="77"/>
    </row>
    <row r="44" spans="1:10" ht="23.25">
      <c r="A44" s="73" t="s">
        <v>12</v>
      </c>
      <c r="B44" s="73" t="s">
        <v>11</v>
      </c>
      <c r="C44" s="74" t="s">
        <v>224</v>
      </c>
      <c r="D44" s="74" t="s">
        <v>224</v>
      </c>
      <c r="E44" s="74" t="s">
        <v>225</v>
      </c>
      <c r="F44" s="74" t="s">
        <v>225</v>
      </c>
      <c r="G44" s="76" t="s">
        <v>225</v>
      </c>
      <c r="H44" s="76" t="s">
        <v>225</v>
      </c>
      <c r="I44" s="73" t="s">
        <v>13</v>
      </c>
      <c r="J44" s="77"/>
    </row>
    <row r="45" spans="1:10" ht="13.5">
      <c r="A45" s="73" t="s">
        <v>138</v>
      </c>
      <c r="B45" s="73" t="s">
        <v>139</v>
      </c>
      <c r="C45" s="74" t="s">
        <v>224</v>
      </c>
      <c r="D45" s="74" t="s">
        <v>224</v>
      </c>
      <c r="E45" s="74" t="s">
        <v>225</v>
      </c>
      <c r="F45" s="74" t="s">
        <v>225</v>
      </c>
      <c r="G45" s="76" t="s">
        <v>225</v>
      </c>
      <c r="H45" s="76" t="s">
        <v>225</v>
      </c>
      <c r="I45" s="73" t="s">
        <v>9</v>
      </c>
      <c r="J45" s="77"/>
    </row>
    <row r="46" spans="1:10" ht="13.5">
      <c r="A46" s="73" t="s">
        <v>8</v>
      </c>
      <c r="B46" s="73" t="s">
        <v>7</v>
      </c>
      <c r="C46" s="74" t="s">
        <v>224</v>
      </c>
      <c r="D46" s="74" t="s">
        <v>224</v>
      </c>
      <c r="E46" s="74" t="s">
        <v>225</v>
      </c>
      <c r="F46" s="74" t="s">
        <v>225</v>
      </c>
      <c r="G46" s="76" t="s">
        <v>225</v>
      </c>
      <c r="H46" s="76" t="s">
        <v>225</v>
      </c>
      <c r="I46" s="73" t="s">
        <v>9</v>
      </c>
      <c r="J46" s="77"/>
    </row>
    <row r="47" spans="1:10" ht="13.5">
      <c r="A47" s="73" t="s">
        <v>140</v>
      </c>
      <c r="B47" s="73" t="s">
        <v>141</v>
      </c>
      <c r="C47" s="75">
        <v>0</v>
      </c>
      <c r="D47" s="75">
        <v>0</v>
      </c>
      <c r="E47" s="75">
        <v>0</v>
      </c>
      <c r="F47" s="78">
        <v>0</v>
      </c>
      <c r="G47" s="79">
        <v>0</v>
      </c>
      <c r="H47" s="80">
        <v>0</v>
      </c>
      <c r="I47" s="73" t="s">
        <v>133</v>
      </c>
      <c r="J47" s="77"/>
    </row>
    <row r="48" spans="1:10" ht="13.5">
      <c r="A48" s="73" t="s">
        <v>142</v>
      </c>
      <c r="B48" s="73" t="s">
        <v>143</v>
      </c>
      <c r="C48" s="75">
        <v>0</v>
      </c>
      <c r="D48" s="75">
        <v>0</v>
      </c>
      <c r="E48" s="75">
        <v>0</v>
      </c>
      <c r="F48" s="78">
        <v>0</v>
      </c>
      <c r="G48" s="79">
        <v>0</v>
      </c>
      <c r="H48" s="80">
        <v>0</v>
      </c>
      <c r="I48" s="73" t="s">
        <v>128</v>
      </c>
      <c r="J48" s="77"/>
    </row>
    <row r="49" spans="1:10" ht="13.5">
      <c r="A49" s="73" t="s">
        <v>16</v>
      </c>
      <c r="B49" s="73" t="s">
        <v>15</v>
      </c>
      <c r="C49" s="75">
        <v>0</v>
      </c>
      <c r="D49" s="74" t="s">
        <v>224</v>
      </c>
      <c r="E49" s="74" t="s">
        <v>225</v>
      </c>
      <c r="F49" s="74" t="s">
        <v>225</v>
      </c>
      <c r="G49" s="76" t="s">
        <v>225</v>
      </c>
      <c r="H49" s="80">
        <v>0</v>
      </c>
      <c r="I49" s="73" t="s">
        <v>9</v>
      </c>
      <c r="J49" s="77"/>
    </row>
    <row r="50" spans="1:10" ht="13.5">
      <c r="A50" s="73" t="s">
        <v>30</v>
      </c>
      <c r="B50" s="73" t="s">
        <v>29</v>
      </c>
      <c r="C50" s="75">
        <v>0</v>
      </c>
      <c r="D50" s="75">
        <v>0</v>
      </c>
      <c r="E50" s="75">
        <v>0</v>
      </c>
      <c r="F50" s="78">
        <v>0</v>
      </c>
      <c r="G50" s="79">
        <v>0</v>
      </c>
      <c r="H50" s="80">
        <v>0</v>
      </c>
      <c r="I50" s="73" t="s">
        <v>9</v>
      </c>
      <c r="J50" s="77"/>
    </row>
    <row r="51" spans="1:10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  <c r="J51" s="77"/>
    </row>
    <row r="52" spans="1:10" ht="23.25">
      <c r="A52" s="73" t="s">
        <v>144</v>
      </c>
      <c r="B52" s="73" t="s">
        <v>145</v>
      </c>
      <c r="C52" s="74" t="s">
        <v>224</v>
      </c>
      <c r="D52" s="74" t="s">
        <v>224</v>
      </c>
      <c r="E52" s="74" t="s">
        <v>225</v>
      </c>
      <c r="F52" s="74" t="s">
        <v>225</v>
      </c>
      <c r="G52" s="76" t="s">
        <v>225</v>
      </c>
      <c r="H52" s="76" t="s">
        <v>225</v>
      </c>
      <c r="I52" s="73" t="s">
        <v>13</v>
      </c>
      <c r="J52" s="77"/>
    </row>
    <row r="53" spans="1:10" ht="23.25">
      <c r="A53" s="73" t="s">
        <v>146</v>
      </c>
      <c r="B53" s="73" t="s">
        <v>147</v>
      </c>
      <c r="C53" s="75">
        <v>0</v>
      </c>
      <c r="D53" s="75">
        <v>0</v>
      </c>
      <c r="E53" s="75">
        <v>0</v>
      </c>
      <c r="F53" s="78">
        <v>0</v>
      </c>
      <c r="G53" s="79">
        <v>0</v>
      </c>
      <c r="H53" s="80">
        <v>0</v>
      </c>
      <c r="I53" s="73" t="s">
        <v>20</v>
      </c>
      <c r="J53" s="77"/>
    </row>
    <row r="54" spans="1:10" ht="23.25">
      <c r="A54" s="73" t="s">
        <v>148</v>
      </c>
      <c r="B54" s="73" t="s">
        <v>149</v>
      </c>
      <c r="C54" s="74" t="s">
        <v>224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76" t="s">
        <v>225</v>
      </c>
      <c r="I54" s="73" t="s">
        <v>20</v>
      </c>
      <c r="J54" s="77"/>
    </row>
    <row r="55" spans="1:10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  <c r="J55" s="77"/>
    </row>
    <row r="56" spans="1:10" ht="23.25">
      <c r="A56" s="73" t="s">
        <v>152</v>
      </c>
      <c r="B56" s="73" t="s">
        <v>153</v>
      </c>
      <c r="C56" s="75">
        <v>0</v>
      </c>
      <c r="D56" s="75">
        <v>0</v>
      </c>
      <c r="E56" s="75">
        <v>0</v>
      </c>
      <c r="F56" s="78">
        <v>0</v>
      </c>
      <c r="G56" s="79">
        <v>0</v>
      </c>
      <c r="H56" s="80">
        <v>0</v>
      </c>
      <c r="I56" s="73" t="s">
        <v>128</v>
      </c>
      <c r="J56" s="77"/>
    </row>
    <row r="57" spans="1:10" ht="23.25">
      <c r="A57" s="73" t="s">
        <v>19</v>
      </c>
      <c r="B57" s="73" t="s">
        <v>18</v>
      </c>
      <c r="C57" s="75">
        <v>0</v>
      </c>
      <c r="D57" s="75">
        <v>0</v>
      </c>
      <c r="E57" s="75">
        <v>0</v>
      </c>
      <c r="F57" s="78">
        <v>0</v>
      </c>
      <c r="G57" s="79">
        <v>0</v>
      </c>
      <c r="H57" s="80">
        <v>0</v>
      </c>
      <c r="I57" s="73" t="s">
        <v>20</v>
      </c>
      <c r="J57" s="77"/>
    </row>
    <row r="58" spans="1:10" ht="13.5">
      <c r="A58" s="73" t="s">
        <v>154</v>
      </c>
      <c r="B58" s="73" t="s">
        <v>155</v>
      </c>
      <c r="C58" s="75">
        <v>0</v>
      </c>
      <c r="D58" s="75">
        <v>0</v>
      </c>
      <c r="E58" s="75">
        <v>0</v>
      </c>
      <c r="F58" s="78">
        <v>0</v>
      </c>
      <c r="G58" s="79">
        <v>0</v>
      </c>
      <c r="H58" s="80">
        <v>0</v>
      </c>
      <c r="I58" s="73" t="s">
        <v>9</v>
      </c>
      <c r="J58" s="77"/>
    </row>
    <row r="59" spans="1:10" ht="13.5">
      <c r="A59" s="73" t="s">
        <v>156</v>
      </c>
      <c r="B59" s="73" t="s">
        <v>157</v>
      </c>
      <c r="C59" s="75">
        <v>0</v>
      </c>
      <c r="D59" s="75">
        <v>0</v>
      </c>
      <c r="E59" s="75">
        <v>0</v>
      </c>
      <c r="F59" s="78">
        <v>0</v>
      </c>
      <c r="G59" s="79">
        <v>0</v>
      </c>
      <c r="H59" s="80">
        <v>0</v>
      </c>
      <c r="I59" s="73" t="s">
        <v>128</v>
      </c>
      <c r="J59" s="77"/>
    </row>
    <row r="60" spans="1:10" ht="13.5">
      <c r="A60" s="73" t="s">
        <v>158</v>
      </c>
      <c r="B60" s="73" t="s">
        <v>159</v>
      </c>
      <c r="C60" s="75">
        <v>17</v>
      </c>
      <c r="D60" s="75">
        <v>13</v>
      </c>
      <c r="E60" s="75">
        <v>-4</v>
      </c>
      <c r="F60" s="78">
        <v>-0.24</v>
      </c>
      <c r="G60" s="79">
        <v>1</v>
      </c>
      <c r="H60" s="80">
        <v>15.53</v>
      </c>
      <c r="I60" s="73" t="s">
        <v>128</v>
      </c>
      <c r="J60" s="77"/>
    </row>
    <row r="61" spans="1:10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  <c r="J61" s="77"/>
    </row>
    <row r="62" spans="1:10" ht="13.5">
      <c r="A62" s="73" t="s">
        <v>162</v>
      </c>
      <c r="B62" s="73" t="s">
        <v>163</v>
      </c>
      <c r="C62" s="75">
        <v>0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80">
        <v>0</v>
      </c>
      <c r="I62" s="73" t="s">
        <v>133</v>
      </c>
      <c r="J62" s="77"/>
    </row>
    <row r="63" spans="1:10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  <c r="J63" s="77"/>
    </row>
    <row r="64" spans="1:10" ht="13.5">
      <c r="A64" s="73" t="s">
        <v>166</v>
      </c>
      <c r="B64" s="73" t="s">
        <v>167</v>
      </c>
      <c r="C64" s="74" t="s">
        <v>224</v>
      </c>
      <c r="D64" s="74" t="s">
        <v>224</v>
      </c>
      <c r="E64" s="74" t="s">
        <v>225</v>
      </c>
      <c r="F64" s="74" t="s">
        <v>225</v>
      </c>
      <c r="G64" s="76" t="s">
        <v>225</v>
      </c>
      <c r="H64" s="76" t="s">
        <v>225</v>
      </c>
      <c r="I64" s="73" t="s">
        <v>128</v>
      </c>
      <c r="J64" s="77"/>
    </row>
    <row r="65" spans="1:10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  <c r="J65" s="77"/>
    </row>
    <row r="66" spans="1:10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  <c r="J66" s="77"/>
    </row>
    <row r="67" spans="1:10" ht="13.5">
      <c r="A67" s="73" t="s">
        <v>172</v>
      </c>
      <c r="B67" s="73" t="s">
        <v>173</v>
      </c>
      <c r="C67" s="74" t="s">
        <v>224</v>
      </c>
      <c r="D67" s="74" t="s">
        <v>224</v>
      </c>
      <c r="E67" s="74" t="s">
        <v>225</v>
      </c>
      <c r="F67" s="74" t="s">
        <v>225</v>
      </c>
      <c r="G67" s="76" t="s">
        <v>225</v>
      </c>
      <c r="H67" s="76" t="s">
        <v>225</v>
      </c>
      <c r="I67" s="73" t="s">
        <v>9</v>
      </c>
      <c r="J67" s="77"/>
    </row>
    <row r="68" spans="1:10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  <c r="J68" s="77"/>
    </row>
    <row r="69" spans="1:10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  <c r="J69" s="77"/>
    </row>
    <row r="70" spans="1:10" ht="13.5">
      <c r="A70" s="81"/>
      <c r="B70" s="81" t="s">
        <v>176</v>
      </c>
      <c r="C70" s="79">
        <v>85</v>
      </c>
      <c r="D70" s="79">
        <v>115</v>
      </c>
      <c r="E70" s="79">
        <v>30</v>
      </c>
      <c r="F70" s="82">
        <v>0.35</v>
      </c>
      <c r="G70" s="79">
        <v>10</v>
      </c>
      <c r="H70" s="80">
        <v>29.56</v>
      </c>
      <c r="I70" s="81"/>
      <c r="J70" s="77"/>
    </row>
    <row r="71" spans="1:10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  <c r="J71" s="77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280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5208</v>
      </c>
      <c r="D3" s="75">
        <v>5214</v>
      </c>
      <c r="E3" s="75">
        <v>6</v>
      </c>
      <c r="F3" s="78">
        <v>0</v>
      </c>
      <c r="G3" s="79">
        <v>99</v>
      </c>
      <c r="H3" s="80">
        <v>51.09</v>
      </c>
      <c r="I3" s="73" t="s">
        <v>55</v>
      </c>
    </row>
    <row r="4" spans="1:9" ht="13.5">
      <c r="A4" s="73" t="s">
        <v>56</v>
      </c>
      <c r="B4" s="73" t="s">
        <v>57</v>
      </c>
      <c r="C4" s="75">
        <v>39</v>
      </c>
      <c r="D4" s="75">
        <v>39</v>
      </c>
      <c r="E4" s="75">
        <v>0</v>
      </c>
      <c r="F4" s="78">
        <v>0</v>
      </c>
      <c r="G4" s="79">
        <v>1</v>
      </c>
      <c r="H4" s="80">
        <v>31.92</v>
      </c>
      <c r="I4" s="73" t="s">
        <v>55</v>
      </c>
    </row>
    <row r="5" spans="1:9" ht="13.5">
      <c r="A5" s="73" t="s">
        <v>58</v>
      </c>
      <c r="B5" s="73" t="s">
        <v>59</v>
      </c>
      <c r="C5" s="75">
        <v>340</v>
      </c>
      <c r="D5" s="75">
        <v>360</v>
      </c>
      <c r="E5" s="75">
        <v>20</v>
      </c>
      <c r="F5" s="78">
        <v>0.06</v>
      </c>
      <c r="G5" s="79">
        <v>14</v>
      </c>
      <c r="H5" s="80">
        <v>54.41</v>
      </c>
      <c r="I5" s="73" t="s">
        <v>55</v>
      </c>
    </row>
    <row r="6" spans="1:9" ht="13.5">
      <c r="A6" s="73" t="s">
        <v>60</v>
      </c>
      <c r="B6" s="73" t="s">
        <v>61</v>
      </c>
      <c r="C6" s="75">
        <v>1160</v>
      </c>
      <c r="D6" s="75">
        <v>1198</v>
      </c>
      <c r="E6" s="75">
        <v>38</v>
      </c>
      <c r="F6" s="78">
        <v>0.03</v>
      </c>
      <c r="G6" s="79">
        <v>42</v>
      </c>
      <c r="H6" s="80">
        <v>46.96</v>
      </c>
      <c r="I6" s="73" t="s">
        <v>55</v>
      </c>
    </row>
    <row r="7" spans="1:9" ht="13.5">
      <c r="A7" s="73" t="s">
        <v>62</v>
      </c>
      <c r="B7" s="73" t="s">
        <v>63</v>
      </c>
      <c r="C7" s="75">
        <v>498</v>
      </c>
      <c r="D7" s="75">
        <v>529</v>
      </c>
      <c r="E7" s="75">
        <v>31</v>
      </c>
      <c r="F7" s="78">
        <v>0.06</v>
      </c>
      <c r="G7" s="79">
        <v>19</v>
      </c>
      <c r="H7" s="80">
        <v>38.03</v>
      </c>
      <c r="I7" s="73" t="s">
        <v>13</v>
      </c>
    </row>
    <row r="8" spans="1:9" ht="13.5">
      <c r="A8" s="73" t="s">
        <v>64</v>
      </c>
      <c r="B8" s="73" t="s">
        <v>65</v>
      </c>
      <c r="C8" s="75">
        <v>171</v>
      </c>
      <c r="D8" s="75">
        <v>173</v>
      </c>
      <c r="E8" s="75">
        <v>2</v>
      </c>
      <c r="F8" s="78">
        <v>0.01</v>
      </c>
      <c r="G8" s="79">
        <v>6</v>
      </c>
      <c r="H8" s="80">
        <v>51.23</v>
      </c>
      <c r="I8" s="73" t="s">
        <v>55</v>
      </c>
    </row>
    <row r="9" spans="1:9" ht="13.5">
      <c r="A9" s="73" t="s">
        <v>66</v>
      </c>
      <c r="B9" s="73" t="s">
        <v>67</v>
      </c>
      <c r="C9" s="75">
        <v>60</v>
      </c>
      <c r="D9" s="75">
        <v>62</v>
      </c>
      <c r="E9" s="75">
        <v>2</v>
      </c>
      <c r="F9" s="78">
        <v>0.03</v>
      </c>
      <c r="G9" s="79">
        <v>2</v>
      </c>
      <c r="H9" s="80">
        <v>42.81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359</v>
      </c>
      <c r="D10" s="75">
        <v>407</v>
      </c>
      <c r="E10" s="75">
        <v>48</v>
      </c>
      <c r="F10" s="78">
        <v>0.13</v>
      </c>
      <c r="G10" s="79">
        <v>12</v>
      </c>
      <c r="H10" s="80">
        <v>45.57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499</v>
      </c>
      <c r="D11" s="75">
        <v>496</v>
      </c>
      <c r="E11" s="75">
        <v>-3</v>
      </c>
      <c r="F11" s="78">
        <v>-0.01</v>
      </c>
      <c r="G11" s="79">
        <v>10</v>
      </c>
      <c r="H11" s="80">
        <v>63.87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889</v>
      </c>
      <c r="D12" s="75">
        <v>901</v>
      </c>
      <c r="E12" s="75">
        <v>12</v>
      </c>
      <c r="F12" s="78">
        <v>0.01</v>
      </c>
      <c r="G12" s="79">
        <v>23</v>
      </c>
      <c r="H12" s="80">
        <v>50.15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644</v>
      </c>
      <c r="D13" s="75">
        <v>650</v>
      </c>
      <c r="E13" s="75">
        <v>6</v>
      </c>
      <c r="F13" s="78">
        <v>0.01</v>
      </c>
      <c r="G13" s="79">
        <v>18</v>
      </c>
      <c r="H13" s="80">
        <v>27.85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426</v>
      </c>
      <c r="D14" s="75">
        <v>473</v>
      </c>
      <c r="E14" s="75">
        <v>47</v>
      </c>
      <c r="F14" s="78">
        <v>0.11</v>
      </c>
      <c r="G14" s="79">
        <v>18</v>
      </c>
      <c r="H14" s="80">
        <v>28.66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1195</v>
      </c>
      <c r="D15" s="75">
        <v>1307</v>
      </c>
      <c r="E15" s="75">
        <v>112</v>
      </c>
      <c r="F15" s="78">
        <v>0.09</v>
      </c>
      <c r="G15" s="79">
        <v>43</v>
      </c>
      <c r="H15" s="80">
        <v>37.93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316</v>
      </c>
      <c r="D16" s="75">
        <v>362</v>
      </c>
      <c r="E16" s="75">
        <v>46</v>
      </c>
      <c r="F16" s="78">
        <v>0.15</v>
      </c>
      <c r="G16" s="79">
        <v>15</v>
      </c>
      <c r="H16" s="80">
        <v>27.08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3051</v>
      </c>
      <c r="D17" s="75">
        <v>3129</v>
      </c>
      <c r="E17" s="75">
        <v>78</v>
      </c>
      <c r="F17" s="78">
        <v>0.03</v>
      </c>
      <c r="G17" s="79">
        <v>75</v>
      </c>
      <c r="H17" s="80">
        <v>38.34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2272</v>
      </c>
      <c r="D18" s="75">
        <v>2400</v>
      </c>
      <c r="E18" s="75">
        <v>128</v>
      </c>
      <c r="F18" s="78">
        <v>0.06</v>
      </c>
      <c r="G18" s="79">
        <v>76</v>
      </c>
      <c r="H18" s="80">
        <v>33.21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484</v>
      </c>
      <c r="D19" s="75">
        <v>520</v>
      </c>
      <c r="E19" s="75">
        <v>36</v>
      </c>
      <c r="F19" s="78">
        <v>0.07</v>
      </c>
      <c r="G19" s="79">
        <v>18</v>
      </c>
      <c r="H19" s="80">
        <v>33.62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593</v>
      </c>
      <c r="D20" s="75">
        <v>657</v>
      </c>
      <c r="E20" s="75">
        <v>64</v>
      </c>
      <c r="F20" s="78">
        <v>0.11</v>
      </c>
      <c r="G20" s="79">
        <v>23</v>
      </c>
      <c r="H20" s="80">
        <v>36.1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186</v>
      </c>
      <c r="D21" s="75">
        <v>199</v>
      </c>
      <c r="E21" s="75">
        <v>13</v>
      </c>
      <c r="F21" s="78">
        <v>0.07</v>
      </c>
      <c r="G21" s="79">
        <v>6</v>
      </c>
      <c r="H21" s="80">
        <v>46.29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899</v>
      </c>
      <c r="D22" s="75">
        <v>952</v>
      </c>
      <c r="E22" s="75">
        <v>53</v>
      </c>
      <c r="F22" s="78">
        <v>0.06</v>
      </c>
      <c r="G22" s="79">
        <v>35</v>
      </c>
      <c r="H22" s="80">
        <v>24.13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241</v>
      </c>
      <c r="D23" s="75">
        <v>238</v>
      </c>
      <c r="E23" s="75">
        <v>-3</v>
      </c>
      <c r="F23" s="78">
        <v>-0.01</v>
      </c>
      <c r="G23" s="79">
        <v>8</v>
      </c>
      <c r="H23" s="80">
        <v>32.15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113</v>
      </c>
      <c r="D24" s="75">
        <v>95</v>
      </c>
      <c r="E24" s="75">
        <v>-18</v>
      </c>
      <c r="F24" s="78">
        <v>-0.16</v>
      </c>
      <c r="G24" s="79">
        <v>2</v>
      </c>
      <c r="H24" s="80">
        <v>46.89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479</v>
      </c>
      <c r="D25" s="75">
        <v>477</v>
      </c>
      <c r="E25" s="75">
        <v>-2</v>
      </c>
      <c r="F25" s="78">
        <v>0</v>
      </c>
      <c r="G25" s="79">
        <v>10</v>
      </c>
      <c r="H25" s="80">
        <v>44.45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409</v>
      </c>
      <c r="D26" s="75">
        <v>412</v>
      </c>
      <c r="E26" s="75">
        <v>3</v>
      </c>
      <c r="F26" s="78">
        <v>0.01</v>
      </c>
      <c r="G26" s="79">
        <v>11</v>
      </c>
      <c r="H26" s="80">
        <v>43.45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1405</v>
      </c>
      <c r="D27" s="75">
        <v>1359</v>
      </c>
      <c r="E27" s="75">
        <v>-46</v>
      </c>
      <c r="F27" s="78">
        <v>-0.03</v>
      </c>
      <c r="G27" s="79">
        <v>33</v>
      </c>
      <c r="H27" s="80">
        <v>50.8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147</v>
      </c>
      <c r="D28" s="75">
        <v>157</v>
      </c>
      <c r="E28" s="75">
        <v>10</v>
      </c>
      <c r="F28" s="78">
        <v>0.07</v>
      </c>
      <c r="G28" s="79">
        <v>5</v>
      </c>
      <c r="H28" s="80">
        <v>49.92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386</v>
      </c>
      <c r="D29" s="75">
        <v>401</v>
      </c>
      <c r="E29" s="75">
        <v>15</v>
      </c>
      <c r="F29" s="78">
        <v>0.04</v>
      </c>
      <c r="G29" s="79">
        <v>12</v>
      </c>
      <c r="H29" s="80">
        <v>44.24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740</v>
      </c>
      <c r="D30" s="75">
        <v>722</v>
      </c>
      <c r="E30" s="75">
        <v>-18</v>
      </c>
      <c r="F30" s="78">
        <v>-0.02</v>
      </c>
      <c r="G30" s="79">
        <v>24</v>
      </c>
      <c r="H30" s="80">
        <v>43.11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277</v>
      </c>
      <c r="D31" s="75">
        <v>283</v>
      </c>
      <c r="E31" s="75">
        <v>6</v>
      </c>
      <c r="F31" s="78">
        <v>0.02</v>
      </c>
      <c r="G31" s="79">
        <v>7</v>
      </c>
      <c r="H31" s="80">
        <v>45.48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15</v>
      </c>
      <c r="D32" s="75">
        <v>14</v>
      </c>
      <c r="E32" s="75">
        <v>-1</v>
      </c>
      <c r="F32" s="78">
        <v>-0.07</v>
      </c>
      <c r="G32" s="79">
        <v>0</v>
      </c>
      <c r="H32" s="80">
        <v>30.93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665</v>
      </c>
      <c r="D33" s="75">
        <v>646</v>
      </c>
      <c r="E33" s="75">
        <v>-19</v>
      </c>
      <c r="F33" s="78">
        <v>-0.03</v>
      </c>
      <c r="G33" s="79">
        <v>12</v>
      </c>
      <c r="H33" s="80">
        <v>34.54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241</v>
      </c>
      <c r="D34" s="75">
        <v>241</v>
      </c>
      <c r="E34" s="75">
        <v>0</v>
      </c>
      <c r="F34" s="78">
        <v>0</v>
      </c>
      <c r="G34" s="79">
        <v>5</v>
      </c>
      <c r="H34" s="80">
        <v>38.82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107</v>
      </c>
      <c r="D35" s="75">
        <v>112</v>
      </c>
      <c r="E35" s="75">
        <v>5</v>
      </c>
      <c r="F35" s="78">
        <v>0.05</v>
      </c>
      <c r="G35" s="79">
        <v>4</v>
      </c>
      <c r="H35" s="80">
        <v>39.18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109</v>
      </c>
      <c r="D36" s="75">
        <v>102</v>
      </c>
      <c r="E36" s="75">
        <v>-7</v>
      </c>
      <c r="F36" s="78">
        <v>-0.06</v>
      </c>
      <c r="G36" s="79">
        <v>3</v>
      </c>
      <c r="H36" s="80">
        <v>48.37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110</v>
      </c>
      <c r="D37" s="75">
        <v>107</v>
      </c>
      <c r="E37" s="75">
        <v>-3</v>
      </c>
      <c r="F37" s="78">
        <v>-0.03</v>
      </c>
      <c r="G37" s="79">
        <v>3</v>
      </c>
      <c r="H37" s="80">
        <v>32.65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940</v>
      </c>
      <c r="D38" s="75">
        <v>1053</v>
      </c>
      <c r="E38" s="75">
        <v>113</v>
      </c>
      <c r="F38" s="78">
        <v>0.12</v>
      </c>
      <c r="G38" s="79">
        <v>47</v>
      </c>
      <c r="H38" s="80">
        <v>36.68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2803</v>
      </c>
      <c r="D39" s="75">
        <v>3160</v>
      </c>
      <c r="E39" s="75">
        <v>357</v>
      </c>
      <c r="F39" s="78">
        <v>0.13</v>
      </c>
      <c r="G39" s="79">
        <v>143</v>
      </c>
      <c r="H39" s="80">
        <v>28.65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169</v>
      </c>
      <c r="D40" s="75">
        <v>178</v>
      </c>
      <c r="E40" s="75">
        <v>9</v>
      </c>
      <c r="F40" s="78">
        <v>0.05</v>
      </c>
      <c r="G40" s="79">
        <v>8</v>
      </c>
      <c r="H40" s="80">
        <v>44.92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4337</v>
      </c>
      <c r="D41" s="75">
        <v>4704</v>
      </c>
      <c r="E41" s="75">
        <v>367</v>
      </c>
      <c r="F41" s="78">
        <v>0.08</v>
      </c>
      <c r="G41" s="79">
        <v>202</v>
      </c>
      <c r="H41" s="80">
        <v>17.56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597</v>
      </c>
      <c r="D42" s="75">
        <v>636</v>
      </c>
      <c r="E42" s="75">
        <v>39</v>
      </c>
      <c r="F42" s="78">
        <v>0.07</v>
      </c>
      <c r="G42" s="79">
        <v>25</v>
      </c>
      <c r="H42" s="80">
        <v>15.05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561</v>
      </c>
      <c r="D43" s="75">
        <v>578</v>
      </c>
      <c r="E43" s="75">
        <v>17</v>
      </c>
      <c r="F43" s="78">
        <v>0.03</v>
      </c>
      <c r="G43" s="79">
        <v>18</v>
      </c>
      <c r="H43" s="80">
        <v>21.9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656</v>
      </c>
      <c r="D44" s="75">
        <v>726</v>
      </c>
      <c r="E44" s="75">
        <v>70</v>
      </c>
      <c r="F44" s="78">
        <v>0.11</v>
      </c>
      <c r="G44" s="79">
        <v>31</v>
      </c>
      <c r="H44" s="80">
        <v>33.3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1093</v>
      </c>
      <c r="D45" s="75">
        <v>1224</v>
      </c>
      <c r="E45" s="75">
        <v>131</v>
      </c>
      <c r="F45" s="78">
        <v>0.12</v>
      </c>
      <c r="G45" s="79">
        <v>53</v>
      </c>
      <c r="H45" s="80">
        <v>21.8</v>
      </c>
      <c r="I45" s="73" t="s">
        <v>9</v>
      </c>
    </row>
    <row r="46" spans="1:9" ht="13.5">
      <c r="A46" s="73" t="s">
        <v>8</v>
      </c>
      <c r="B46" s="73" t="s">
        <v>7</v>
      </c>
      <c r="C46" s="75">
        <v>903</v>
      </c>
      <c r="D46" s="75">
        <v>1062</v>
      </c>
      <c r="E46" s="75">
        <v>159</v>
      </c>
      <c r="F46" s="78">
        <v>0.18</v>
      </c>
      <c r="G46" s="79">
        <v>59</v>
      </c>
      <c r="H46" s="80">
        <v>29.7</v>
      </c>
      <c r="I46" s="73" t="s">
        <v>9</v>
      </c>
    </row>
    <row r="47" spans="1:9" ht="13.5">
      <c r="A47" s="73" t="s">
        <v>140</v>
      </c>
      <c r="B47" s="73" t="s">
        <v>141</v>
      </c>
      <c r="C47" s="75">
        <v>21</v>
      </c>
      <c r="D47" s="75">
        <v>17</v>
      </c>
      <c r="E47" s="75">
        <v>-4</v>
      </c>
      <c r="F47" s="78">
        <v>-0.19</v>
      </c>
      <c r="G47" s="79">
        <v>1</v>
      </c>
      <c r="H47" s="80">
        <v>16.69</v>
      </c>
      <c r="I47" s="73" t="s">
        <v>133</v>
      </c>
    </row>
    <row r="48" spans="1:9" ht="13.5">
      <c r="A48" s="73" t="s">
        <v>142</v>
      </c>
      <c r="B48" s="73" t="s">
        <v>143</v>
      </c>
      <c r="C48" s="75">
        <v>11</v>
      </c>
      <c r="D48" s="75">
        <v>14</v>
      </c>
      <c r="E48" s="75">
        <v>3</v>
      </c>
      <c r="F48" s="78">
        <v>0.27</v>
      </c>
      <c r="G48" s="79">
        <v>1</v>
      </c>
      <c r="H48" s="80">
        <v>21.95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417</v>
      </c>
      <c r="D49" s="75">
        <v>477</v>
      </c>
      <c r="E49" s="75">
        <v>60</v>
      </c>
      <c r="F49" s="78">
        <v>0.14</v>
      </c>
      <c r="G49" s="79">
        <v>25</v>
      </c>
      <c r="H49" s="80">
        <v>21.94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246</v>
      </c>
      <c r="D50" s="75">
        <v>245</v>
      </c>
      <c r="E50" s="75">
        <v>-1</v>
      </c>
      <c r="F50" s="78">
        <v>0</v>
      </c>
      <c r="G50" s="79">
        <v>5</v>
      </c>
      <c r="H50" s="80">
        <v>21.6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190</v>
      </c>
      <c r="D51" s="75">
        <v>194</v>
      </c>
      <c r="E51" s="75">
        <v>4</v>
      </c>
      <c r="F51" s="78">
        <v>0.02</v>
      </c>
      <c r="G51" s="79">
        <v>6</v>
      </c>
      <c r="H51" s="80">
        <v>32.21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736</v>
      </c>
      <c r="D52" s="75">
        <v>788</v>
      </c>
      <c r="E52" s="75">
        <v>52</v>
      </c>
      <c r="F52" s="78">
        <v>0.07</v>
      </c>
      <c r="G52" s="79">
        <v>31</v>
      </c>
      <c r="H52" s="80">
        <v>34.92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247</v>
      </c>
      <c r="D53" s="75">
        <v>243</v>
      </c>
      <c r="E53" s="75">
        <v>-4</v>
      </c>
      <c r="F53" s="78">
        <v>-0.02</v>
      </c>
      <c r="G53" s="79">
        <v>7</v>
      </c>
      <c r="H53" s="80">
        <v>18.34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362</v>
      </c>
      <c r="D54" s="75">
        <v>357</v>
      </c>
      <c r="E54" s="75">
        <v>-5</v>
      </c>
      <c r="F54" s="78">
        <v>-0.01</v>
      </c>
      <c r="G54" s="79">
        <v>7</v>
      </c>
      <c r="H54" s="80">
        <v>29.52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129</v>
      </c>
      <c r="D55" s="75">
        <v>128</v>
      </c>
      <c r="E55" s="75">
        <v>-1</v>
      </c>
      <c r="F55" s="78">
        <v>-0.01</v>
      </c>
      <c r="G55" s="79">
        <v>3</v>
      </c>
      <c r="H55" s="80">
        <v>30.49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128</v>
      </c>
      <c r="D56" s="75">
        <v>116</v>
      </c>
      <c r="E56" s="75">
        <v>-12</v>
      </c>
      <c r="F56" s="78">
        <v>-0.09</v>
      </c>
      <c r="G56" s="79">
        <v>2</v>
      </c>
      <c r="H56" s="80">
        <v>31.84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505</v>
      </c>
      <c r="D57" s="75">
        <v>594</v>
      </c>
      <c r="E57" s="75">
        <v>89</v>
      </c>
      <c r="F57" s="78">
        <v>0.18</v>
      </c>
      <c r="G57" s="79">
        <v>28</v>
      </c>
      <c r="H57" s="80">
        <v>18.15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316</v>
      </c>
      <c r="D58" s="75">
        <v>378</v>
      </c>
      <c r="E58" s="75">
        <v>62</v>
      </c>
      <c r="F58" s="78">
        <v>0.2</v>
      </c>
      <c r="G58" s="79">
        <v>19</v>
      </c>
      <c r="H58" s="80">
        <v>22.75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158</v>
      </c>
      <c r="D59" s="75">
        <v>166</v>
      </c>
      <c r="E59" s="75">
        <v>8</v>
      </c>
      <c r="F59" s="78">
        <v>0.05</v>
      </c>
      <c r="G59" s="79">
        <v>4</v>
      </c>
      <c r="H59" s="80">
        <v>21.35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2012</v>
      </c>
      <c r="D60" s="75">
        <v>2210</v>
      </c>
      <c r="E60" s="75">
        <v>198</v>
      </c>
      <c r="F60" s="78">
        <v>0.1</v>
      </c>
      <c r="G60" s="79">
        <v>79</v>
      </c>
      <c r="H60" s="80">
        <v>18.17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1355</v>
      </c>
      <c r="D61" s="75">
        <v>1305</v>
      </c>
      <c r="E61" s="75">
        <v>-50</v>
      </c>
      <c r="F61" s="78">
        <v>-0.04</v>
      </c>
      <c r="G61" s="79">
        <v>19</v>
      </c>
      <c r="H61" s="80">
        <v>11.65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165</v>
      </c>
      <c r="D62" s="75">
        <v>164</v>
      </c>
      <c r="E62" s="75">
        <v>-1</v>
      </c>
      <c r="F62" s="78">
        <v>-0.01</v>
      </c>
      <c r="G62" s="79">
        <v>3</v>
      </c>
      <c r="H62" s="80">
        <v>13.66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42</v>
      </c>
      <c r="D63" s="75">
        <v>36</v>
      </c>
      <c r="E63" s="75">
        <v>-6</v>
      </c>
      <c r="F63" s="78">
        <v>-0.14</v>
      </c>
      <c r="G63" s="79">
        <v>1</v>
      </c>
      <c r="H63" s="80">
        <v>13.11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2355</v>
      </c>
      <c r="D64" s="75">
        <v>2304</v>
      </c>
      <c r="E64" s="75">
        <v>-51</v>
      </c>
      <c r="F64" s="78">
        <v>-0.02</v>
      </c>
      <c r="G64" s="79">
        <v>49</v>
      </c>
      <c r="H64" s="80">
        <v>13.73</v>
      </c>
      <c r="I64" s="73" t="s">
        <v>128</v>
      </c>
    </row>
    <row r="65" spans="1:9" ht="13.5">
      <c r="A65" s="73" t="s">
        <v>168</v>
      </c>
      <c r="B65" s="73" t="s">
        <v>169</v>
      </c>
      <c r="C65" s="74" t="s">
        <v>224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76" t="s">
        <v>225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1028</v>
      </c>
      <c r="D66" s="75">
        <v>1033</v>
      </c>
      <c r="E66" s="75">
        <v>5</v>
      </c>
      <c r="F66" s="78">
        <v>0</v>
      </c>
      <c r="G66" s="79">
        <v>24</v>
      </c>
      <c r="H66" s="80">
        <v>13.8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1006</v>
      </c>
      <c r="D67" s="75">
        <v>1069</v>
      </c>
      <c r="E67" s="75">
        <v>63</v>
      </c>
      <c r="F67" s="78">
        <v>0.06</v>
      </c>
      <c r="G67" s="79">
        <v>32</v>
      </c>
      <c r="H67" s="80">
        <v>18.48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48</v>
      </c>
      <c r="D68" s="75">
        <v>51</v>
      </c>
      <c r="E68" s="75">
        <v>3</v>
      </c>
      <c r="F68" s="78">
        <v>0.06</v>
      </c>
      <c r="G68" s="79">
        <v>2</v>
      </c>
      <c r="H68" s="80">
        <v>25.71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1379</v>
      </c>
      <c r="D69" s="75">
        <v>1413</v>
      </c>
      <c r="E69" s="75">
        <v>34</v>
      </c>
      <c r="F69" s="78">
        <v>0.02</v>
      </c>
      <c r="G69" s="79">
        <v>37</v>
      </c>
      <c r="H69" s="80">
        <v>16.25</v>
      </c>
      <c r="I69" s="73" t="s">
        <v>128</v>
      </c>
    </row>
    <row r="70" spans="1:9" ht="13.5">
      <c r="A70" s="81"/>
      <c r="B70" s="81" t="s">
        <v>176</v>
      </c>
      <c r="C70" s="79">
        <v>49646</v>
      </c>
      <c r="D70" s="79">
        <v>52016</v>
      </c>
      <c r="E70" s="79">
        <v>2370</v>
      </c>
      <c r="F70" s="82">
        <v>0.05</v>
      </c>
      <c r="G70" s="79">
        <v>1668</v>
      </c>
      <c r="H70" s="80">
        <v>31.66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281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1218</v>
      </c>
      <c r="D3" s="75">
        <v>1235</v>
      </c>
      <c r="E3" s="75">
        <v>17</v>
      </c>
      <c r="F3" s="78">
        <v>0.01</v>
      </c>
      <c r="G3" s="79">
        <v>29</v>
      </c>
      <c r="H3" s="80">
        <v>42.49</v>
      </c>
      <c r="I3" s="73" t="s">
        <v>55</v>
      </c>
    </row>
    <row r="4" spans="1:9" ht="13.5">
      <c r="A4" s="73" t="s">
        <v>56</v>
      </c>
      <c r="B4" s="73" t="s">
        <v>57</v>
      </c>
      <c r="C4" s="75">
        <v>15</v>
      </c>
      <c r="D4" s="75">
        <v>16</v>
      </c>
      <c r="E4" s="75">
        <v>1</v>
      </c>
      <c r="F4" s="78">
        <v>0.07</v>
      </c>
      <c r="G4" s="79">
        <v>1</v>
      </c>
      <c r="H4" s="80">
        <v>29.62</v>
      </c>
      <c r="I4" s="73" t="s">
        <v>55</v>
      </c>
    </row>
    <row r="5" spans="1:9" ht="13.5">
      <c r="A5" s="73" t="s">
        <v>58</v>
      </c>
      <c r="B5" s="73" t="s">
        <v>59</v>
      </c>
      <c r="C5" s="75">
        <v>92</v>
      </c>
      <c r="D5" s="75">
        <v>94</v>
      </c>
      <c r="E5" s="75">
        <v>2</v>
      </c>
      <c r="F5" s="78">
        <v>0.02</v>
      </c>
      <c r="G5" s="79">
        <v>3</v>
      </c>
      <c r="H5" s="80">
        <v>45.2</v>
      </c>
      <c r="I5" s="73" t="s">
        <v>55</v>
      </c>
    </row>
    <row r="6" spans="1:9" ht="13.5">
      <c r="A6" s="73" t="s">
        <v>60</v>
      </c>
      <c r="B6" s="73" t="s">
        <v>61</v>
      </c>
      <c r="C6" s="75">
        <v>263</v>
      </c>
      <c r="D6" s="75">
        <v>276</v>
      </c>
      <c r="E6" s="75">
        <v>13</v>
      </c>
      <c r="F6" s="78">
        <v>0.05</v>
      </c>
      <c r="G6" s="79">
        <v>11</v>
      </c>
      <c r="H6" s="80">
        <v>44.66</v>
      </c>
      <c r="I6" s="73" t="s">
        <v>55</v>
      </c>
    </row>
    <row r="7" spans="1:9" ht="13.5">
      <c r="A7" s="73" t="s">
        <v>62</v>
      </c>
      <c r="B7" s="73" t="s">
        <v>63</v>
      </c>
      <c r="C7" s="75">
        <v>248</v>
      </c>
      <c r="D7" s="75">
        <v>254</v>
      </c>
      <c r="E7" s="75">
        <v>6</v>
      </c>
      <c r="F7" s="78">
        <v>0.02</v>
      </c>
      <c r="G7" s="79">
        <v>8</v>
      </c>
      <c r="H7" s="80">
        <v>38.34</v>
      </c>
      <c r="I7" s="73" t="s">
        <v>13</v>
      </c>
    </row>
    <row r="8" spans="1:9" ht="13.5">
      <c r="A8" s="73" t="s">
        <v>64</v>
      </c>
      <c r="B8" s="73" t="s">
        <v>65</v>
      </c>
      <c r="C8" s="75">
        <v>30</v>
      </c>
      <c r="D8" s="75">
        <v>31</v>
      </c>
      <c r="E8" s="75">
        <v>1</v>
      </c>
      <c r="F8" s="78">
        <v>0.03</v>
      </c>
      <c r="G8" s="79">
        <v>1</v>
      </c>
      <c r="H8" s="80">
        <v>45.53</v>
      </c>
      <c r="I8" s="73" t="s">
        <v>55</v>
      </c>
    </row>
    <row r="9" spans="1:9" ht="13.5">
      <c r="A9" s="73" t="s">
        <v>66</v>
      </c>
      <c r="B9" s="73" t="s">
        <v>67</v>
      </c>
      <c r="C9" s="75">
        <v>17</v>
      </c>
      <c r="D9" s="75">
        <v>17</v>
      </c>
      <c r="E9" s="75">
        <v>0</v>
      </c>
      <c r="F9" s="78">
        <v>0</v>
      </c>
      <c r="G9" s="79">
        <v>0</v>
      </c>
      <c r="H9" s="80">
        <v>50.71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137</v>
      </c>
      <c r="D10" s="75">
        <v>129</v>
      </c>
      <c r="E10" s="75">
        <v>-8</v>
      </c>
      <c r="F10" s="78">
        <v>-0.06</v>
      </c>
      <c r="G10" s="79">
        <v>3</v>
      </c>
      <c r="H10" s="80">
        <v>47.84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139</v>
      </c>
      <c r="D11" s="75">
        <v>151</v>
      </c>
      <c r="E11" s="75">
        <v>12</v>
      </c>
      <c r="F11" s="78">
        <v>0.09</v>
      </c>
      <c r="G11" s="79">
        <v>5</v>
      </c>
      <c r="H11" s="80">
        <v>58.16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210</v>
      </c>
      <c r="D12" s="75">
        <v>214</v>
      </c>
      <c r="E12" s="75">
        <v>4</v>
      </c>
      <c r="F12" s="78">
        <v>0.02</v>
      </c>
      <c r="G12" s="79">
        <v>6</v>
      </c>
      <c r="H12" s="80">
        <v>42.35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144</v>
      </c>
      <c r="D13" s="75">
        <v>150</v>
      </c>
      <c r="E13" s="75">
        <v>6</v>
      </c>
      <c r="F13" s="78">
        <v>0.04</v>
      </c>
      <c r="G13" s="79">
        <v>5</v>
      </c>
      <c r="H13" s="80">
        <v>27.63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156</v>
      </c>
      <c r="D14" s="75">
        <v>166</v>
      </c>
      <c r="E14" s="75">
        <v>10</v>
      </c>
      <c r="F14" s="78">
        <v>0.06</v>
      </c>
      <c r="G14" s="79">
        <v>7</v>
      </c>
      <c r="H14" s="80">
        <v>29.94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553</v>
      </c>
      <c r="D15" s="75">
        <v>597</v>
      </c>
      <c r="E15" s="75">
        <v>44</v>
      </c>
      <c r="F15" s="78">
        <v>0.08</v>
      </c>
      <c r="G15" s="79">
        <v>18</v>
      </c>
      <c r="H15" s="80">
        <v>31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113</v>
      </c>
      <c r="D16" s="75">
        <v>124</v>
      </c>
      <c r="E16" s="75">
        <v>11</v>
      </c>
      <c r="F16" s="78">
        <v>0.1</v>
      </c>
      <c r="G16" s="79">
        <v>4</v>
      </c>
      <c r="H16" s="80">
        <v>27.86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1409</v>
      </c>
      <c r="D17" s="75">
        <v>1433</v>
      </c>
      <c r="E17" s="75">
        <v>24</v>
      </c>
      <c r="F17" s="78">
        <v>0.02</v>
      </c>
      <c r="G17" s="79">
        <v>38</v>
      </c>
      <c r="H17" s="80">
        <v>28.18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633</v>
      </c>
      <c r="D18" s="75">
        <v>654</v>
      </c>
      <c r="E18" s="75">
        <v>21</v>
      </c>
      <c r="F18" s="78">
        <v>0.03</v>
      </c>
      <c r="G18" s="79">
        <v>18</v>
      </c>
      <c r="H18" s="80">
        <v>27.55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82</v>
      </c>
      <c r="D19" s="75">
        <v>86</v>
      </c>
      <c r="E19" s="75">
        <v>4</v>
      </c>
      <c r="F19" s="78">
        <v>0.05</v>
      </c>
      <c r="G19" s="79">
        <v>3</v>
      </c>
      <c r="H19" s="80">
        <v>35.44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205</v>
      </c>
      <c r="D20" s="75">
        <v>233</v>
      </c>
      <c r="E20" s="75">
        <v>28</v>
      </c>
      <c r="F20" s="78">
        <v>0.14</v>
      </c>
      <c r="G20" s="79">
        <v>9</v>
      </c>
      <c r="H20" s="80">
        <v>33.57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57</v>
      </c>
      <c r="D21" s="75">
        <v>68</v>
      </c>
      <c r="E21" s="75">
        <v>11</v>
      </c>
      <c r="F21" s="78">
        <v>0.19</v>
      </c>
      <c r="G21" s="79">
        <v>3</v>
      </c>
      <c r="H21" s="80">
        <v>46.23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353</v>
      </c>
      <c r="D22" s="75">
        <v>383</v>
      </c>
      <c r="E22" s="75">
        <v>30</v>
      </c>
      <c r="F22" s="78">
        <v>0.08</v>
      </c>
      <c r="G22" s="79">
        <v>16</v>
      </c>
      <c r="H22" s="80">
        <v>24.62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93</v>
      </c>
      <c r="D23" s="75">
        <v>96</v>
      </c>
      <c r="E23" s="75">
        <v>3</v>
      </c>
      <c r="F23" s="78">
        <v>0.03</v>
      </c>
      <c r="G23" s="79">
        <v>4</v>
      </c>
      <c r="H23" s="80">
        <v>29.49</v>
      </c>
      <c r="I23" s="73" t="s">
        <v>24</v>
      </c>
    </row>
    <row r="24" spans="1:9" ht="13.5">
      <c r="A24" s="73" t="s">
        <v>95</v>
      </c>
      <c r="B24" s="73" t="s">
        <v>96</v>
      </c>
      <c r="C24" s="75">
        <v>63</v>
      </c>
      <c r="D24" s="75">
        <v>72</v>
      </c>
      <c r="E24" s="75">
        <v>9</v>
      </c>
      <c r="F24" s="78">
        <v>0.14</v>
      </c>
      <c r="G24" s="79">
        <v>3</v>
      </c>
      <c r="H24" s="80">
        <v>38.87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193</v>
      </c>
      <c r="D25" s="75">
        <v>204</v>
      </c>
      <c r="E25" s="75">
        <v>11</v>
      </c>
      <c r="F25" s="78">
        <v>0.06</v>
      </c>
      <c r="G25" s="79">
        <v>7</v>
      </c>
      <c r="H25" s="80">
        <v>44.35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123</v>
      </c>
      <c r="D26" s="75">
        <v>132</v>
      </c>
      <c r="E26" s="75">
        <v>9</v>
      </c>
      <c r="F26" s="78">
        <v>0.07</v>
      </c>
      <c r="G26" s="79">
        <v>5</v>
      </c>
      <c r="H26" s="80">
        <v>52.71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109</v>
      </c>
      <c r="D27" s="75">
        <v>123</v>
      </c>
      <c r="E27" s="75">
        <v>14</v>
      </c>
      <c r="F27" s="78">
        <v>0.13</v>
      </c>
      <c r="G27" s="79">
        <v>6</v>
      </c>
      <c r="H27" s="80">
        <v>40.67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23</v>
      </c>
      <c r="D28" s="75">
        <v>27</v>
      </c>
      <c r="E28" s="75">
        <v>4</v>
      </c>
      <c r="F28" s="78">
        <v>0.17</v>
      </c>
      <c r="G28" s="79">
        <v>1</v>
      </c>
      <c r="H28" s="80">
        <v>36.15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52</v>
      </c>
      <c r="D29" s="75">
        <v>59</v>
      </c>
      <c r="E29" s="75">
        <v>7</v>
      </c>
      <c r="F29" s="78">
        <v>0.13</v>
      </c>
      <c r="G29" s="79">
        <v>3</v>
      </c>
      <c r="H29" s="80">
        <v>38.16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87</v>
      </c>
      <c r="D30" s="75">
        <v>101</v>
      </c>
      <c r="E30" s="75">
        <v>14</v>
      </c>
      <c r="F30" s="78">
        <v>0.16</v>
      </c>
      <c r="G30" s="79">
        <v>6</v>
      </c>
      <c r="H30" s="80">
        <v>38.49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122</v>
      </c>
      <c r="D31" s="75">
        <v>128</v>
      </c>
      <c r="E31" s="75">
        <v>6</v>
      </c>
      <c r="F31" s="78">
        <v>0.05</v>
      </c>
      <c r="G31" s="79">
        <v>4</v>
      </c>
      <c r="H31" s="80">
        <v>45.14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108</v>
      </c>
      <c r="D33" s="75">
        <v>114</v>
      </c>
      <c r="E33" s="75">
        <v>6</v>
      </c>
      <c r="F33" s="78">
        <v>0.06</v>
      </c>
      <c r="G33" s="79">
        <v>3</v>
      </c>
      <c r="H33" s="80">
        <v>26.91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38</v>
      </c>
      <c r="D34" s="75">
        <v>42</v>
      </c>
      <c r="E34" s="75">
        <v>4</v>
      </c>
      <c r="F34" s="78">
        <v>0.11</v>
      </c>
      <c r="G34" s="79">
        <v>1</v>
      </c>
      <c r="H34" s="80">
        <v>25.09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62</v>
      </c>
      <c r="D35" s="75">
        <v>65</v>
      </c>
      <c r="E35" s="75">
        <v>3</v>
      </c>
      <c r="F35" s="78">
        <v>0.05</v>
      </c>
      <c r="G35" s="79">
        <v>2</v>
      </c>
      <c r="H35" s="80">
        <v>35.32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5">
        <v>35</v>
      </c>
      <c r="D37" s="75">
        <v>44</v>
      </c>
      <c r="E37" s="75">
        <v>9</v>
      </c>
      <c r="F37" s="78">
        <v>0.26</v>
      </c>
      <c r="G37" s="79">
        <v>3</v>
      </c>
      <c r="H37" s="80">
        <v>21.93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150</v>
      </c>
      <c r="D38" s="75">
        <v>180</v>
      </c>
      <c r="E38" s="75">
        <v>30</v>
      </c>
      <c r="F38" s="78">
        <v>0.2</v>
      </c>
      <c r="G38" s="79">
        <v>10</v>
      </c>
      <c r="H38" s="80">
        <v>30.84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830</v>
      </c>
      <c r="D39" s="75">
        <v>939</v>
      </c>
      <c r="E39" s="75">
        <v>109</v>
      </c>
      <c r="F39" s="78">
        <v>0.13</v>
      </c>
      <c r="G39" s="79">
        <v>43</v>
      </c>
      <c r="H39" s="80">
        <v>26.39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52</v>
      </c>
      <c r="D40" s="75">
        <v>61</v>
      </c>
      <c r="E40" s="75">
        <v>9</v>
      </c>
      <c r="F40" s="78">
        <v>0.17</v>
      </c>
      <c r="G40" s="79">
        <v>4</v>
      </c>
      <c r="H40" s="80">
        <v>41.38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957</v>
      </c>
      <c r="D41" s="75">
        <v>1039</v>
      </c>
      <c r="E41" s="75">
        <v>82</v>
      </c>
      <c r="F41" s="78">
        <v>0.09</v>
      </c>
      <c r="G41" s="79">
        <v>45</v>
      </c>
      <c r="H41" s="80">
        <v>15.29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173</v>
      </c>
      <c r="D42" s="75">
        <v>179</v>
      </c>
      <c r="E42" s="75">
        <v>6</v>
      </c>
      <c r="F42" s="78">
        <v>0.03</v>
      </c>
      <c r="G42" s="79">
        <v>6</v>
      </c>
      <c r="H42" s="80">
        <v>15.07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194</v>
      </c>
      <c r="D43" s="75">
        <v>199</v>
      </c>
      <c r="E43" s="75">
        <v>5</v>
      </c>
      <c r="F43" s="78">
        <v>0.03</v>
      </c>
      <c r="G43" s="79">
        <v>6</v>
      </c>
      <c r="H43" s="80">
        <v>20.55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240</v>
      </c>
      <c r="D44" s="75">
        <v>239</v>
      </c>
      <c r="E44" s="75">
        <v>-1</v>
      </c>
      <c r="F44" s="78">
        <v>0</v>
      </c>
      <c r="G44" s="79">
        <v>11</v>
      </c>
      <c r="H44" s="80">
        <v>32.39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385</v>
      </c>
      <c r="D45" s="75">
        <v>384</v>
      </c>
      <c r="E45" s="75">
        <v>-1</v>
      </c>
      <c r="F45" s="78">
        <v>0</v>
      </c>
      <c r="G45" s="79">
        <v>17</v>
      </c>
      <c r="H45" s="80">
        <v>26.36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159</v>
      </c>
      <c r="D46" s="75">
        <v>105</v>
      </c>
      <c r="E46" s="75">
        <v>-54</v>
      </c>
      <c r="F46" s="78">
        <v>-0.34</v>
      </c>
      <c r="G46" s="79">
        <v>3</v>
      </c>
      <c r="H46" s="80">
        <v>29.4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5">
        <v>13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160</v>
      </c>
      <c r="D49" s="75">
        <v>132</v>
      </c>
      <c r="E49" s="75">
        <v>-28</v>
      </c>
      <c r="F49" s="78">
        <v>-0.18</v>
      </c>
      <c r="G49" s="79">
        <v>4</v>
      </c>
      <c r="H49" s="80">
        <v>19.9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50</v>
      </c>
      <c r="D50" s="75">
        <v>47</v>
      </c>
      <c r="E50" s="75">
        <v>-3</v>
      </c>
      <c r="F50" s="78">
        <v>-0.06</v>
      </c>
      <c r="G50" s="79">
        <v>1</v>
      </c>
      <c r="H50" s="80">
        <v>27.8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46</v>
      </c>
      <c r="D51" s="75">
        <v>50</v>
      </c>
      <c r="E51" s="75">
        <v>4</v>
      </c>
      <c r="F51" s="78">
        <v>0.09</v>
      </c>
      <c r="G51" s="79">
        <v>2</v>
      </c>
      <c r="H51" s="80">
        <v>29.59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262</v>
      </c>
      <c r="D52" s="75">
        <v>278</v>
      </c>
      <c r="E52" s="75">
        <v>16</v>
      </c>
      <c r="F52" s="78">
        <v>0.06</v>
      </c>
      <c r="G52" s="79">
        <v>10</v>
      </c>
      <c r="H52" s="80">
        <v>30.95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65</v>
      </c>
      <c r="D53" s="75">
        <v>74</v>
      </c>
      <c r="E53" s="75">
        <v>9</v>
      </c>
      <c r="F53" s="78">
        <v>0.14</v>
      </c>
      <c r="G53" s="79">
        <v>4</v>
      </c>
      <c r="H53" s="80">
        <v>18.23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179</v>
      </c>
      <c r="D54" s="75">
        <v>186</v>
      </c>
      <c r="E54" s="75">
        <v>7</v>
      </c>
      <c r="F54" s="78">
        <v>0.04</v>
      </c>
      <c r="G54" s="79">
        <v>4</v>
      </c>
      <c r="H54" s="80">
        <v>30.21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37</v>
      </c>
      <c r="D55" s="75">
        <v>39</v>
      </c>
      <c r="E55" s="75">
        <v>2</v>
      </c>
      <c r="F55" s="78">
        <v>0.05</v>
      </c>
      <c r="G55" s="79">
        <v>1</v>
      </c>
      <c r="H55" s="80">
        <v>34.71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29</v>
      </c>
      <c r="D56" s="75">
        <v>34</v>
      </c>
      <c r="E56" s="75">
        <v>5</v>
      </c>
      <c r="F56" s="78">
        <v>0.17</v>
      </c>
      <c r="G56" s="79">
        <v>2</v>
      </c>
      <c r="H56" s="80">
        <v>29.24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111</v>
      </c>
      <c r="D57" s="75">
        <v>92</v>
      </c>
      <c r="E57" s="75">
        <v>-19</v>
      </c>
      <c r="F57" s="78">
        <v>-0.17</v>
      </c>
      <c r="G57" s="79">
        <v>3</v>
      </c>
      <c r="H57" s="80">
        <v>19.7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162</v>
      </c>
      <c r="D58" s="75">
        <v>196</v>
      </c>
      <c r="E58" s="75">
        <v>34</v>
      </c>
      <c r="F58" s="78">
        <v>0.21</v>
      </c>
      <c r="G58" s="79">
        <v>10</v>
      </c>
      <c r="H58" s="80">
        <v>25.57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41</v>
      </c>
      <c r="D59" s="75">
        <v>46</v>
      </c>
      <c r="E59" s="75">
        <v>5</v>
      </c>
      <c r="F59" s="78">
        <v>0.12</v>
      </c>
      <c r="G59" s="79">
        <v>2</v>
      </c>
      <c r="H59" s="80">
        <v>19.07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754</v>
      </c>
      <c r="D60" s="75">
        <v>786</v>
      </c>
      <c r="E60" s="75">
        <v>32</v>
      </c>
      <c r="F60" s="78">
        <v>0.04</v>
      </c>
      <c r="G60" s="79">
        <v>20</v>
      </c>
      <c r="H60" s="80">
        <v>17.73</v>
      </c>
      <c r="I60" s="73" t="s">
        <v>128</v>
      </c>
    </row>
    <row r="61" spans="1:9" ht="13.5">
      <c r="A61" s="73" t="s">
        <v>160</v>
      </c>
      <c r="B61" s="73" t="s">
        <v>161</v>
      </c>
      <c r="C61" s="75">
        <v>55</v>
      </c>
      <c r="D61" s="75">
        <v>61</v>
      </c>
      <c r="E61" s="75">
        <v>6</v>
      </c>
      <c r="F61" s="78">
        <v>0.11</v>
      </c>
      <c r="G61" s="79">
        <v>2</v>
      </c>
      <c r="H61" s="80">
        <v>11.83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13</v>
      </c>
      <c r="D62" s="75">
        <v>15</v>
      </c>
      <c r="E62" s="75">
        <v>2</v>
      </c>
      <c r="F62" s="78">
        <v>0.15</v>
      </c>
      <c r="G62" s="79">
        <v>1</v>
      </c>
      <c r="H62" s="80">
        <v>11.11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268</v>
      </c>
      <c r="D64" s="75">
        <v>284</v>
      </c>
      <c r="E64" s="75">
        <v>16</v>
      </c>
      <c r="F64" s="78">
        <v>0.06</v>
      </c>
      <c r="G64" s="79">
        <v>9</v>
      </c>
      <c r="H64" s="80">
        <v>11.79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4" t="s">
        <v>224</v>
      </c>
      <c r="E65" s="74" t="s">
        <v>225</v>
      </c>
      <c r="F65" s="74" t="s">
        <v>225</v>
      </c>
      <c r="G65" s="76" t="s">
        <v>225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67</v>
      </c>
      <c r="D66" s="75">
        <v>71</v>
      </c>
      <c r="E66" s="75">
        <v>4</v>
      </c>
      <c r="F66" s="78">
        <v>0.06</v>
      </c>
      <c r="G66" s="79">
        <v>2</v>
      </c>
      <c r="H66" s="80">
        <v>12.65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82</v>
      </c>
      <c r="D67" s="75">
        <v>94</v>
      </c>
      <c r="E67" s="75">
        <v>12</v>
      </c>
      <c r="F67" s="78">
        <v>0.15</v>
      </c>
      <c r="G67" s="79">
        <v>4</v>
      </c>
      <c r="H67" s="80">
        <v>18.86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44</v>
      </c>
      <c r="D68" s="75">
        <v>45</v>
      </c>
      <c r="E68" s="75">
        <v>1</v>
      </c>
      <c r="F68" s="78">
        <v>0.02</v>
      </c>
      <c r="G68" s="79">
        <v>1</v>
      </c>
      <c r="H68" s="80">
        <v>28.87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202</v>
      </c>
      <c r="D69" s="75">
        <v>222</v>
      </c>
      <c r="E69" s="75">
        <v>20</v>
      </c>
      <c r="F69" s="78">
        <v>0.1</v>
      </c>
      <c r="G69" s="79">
        <v>9</v>
      </c>
      <c r="H69" s="80">
        <v>11.8</v>
      </c>
      <c r="I69" s="73" t="s">
        <v>128</v>
      </c>
    </row>
    <row r="70" spans="1:9" ht="13.5">
      <c r="A70" s="81"/>
      <c r="B70" s="81" t="s">
        <v>176</v>
      </c>
      <c r="C70" s="79">
        <v>12989</v>
      </c>
      <c r="D70" s="79">
        <v>13637</v>
      </c>
      <c r="E70" s="79">
        <v>648</v>
      </c>
      <c r="F70" s="82">
        <v>0.05</v>
      </c>
      <c r="G70" s="79">
        <v>478</v>
      </c>
      <c r="H70" s="80">
        <v>29.28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2" width="42.8515625" style="51" customWidth="1"/>
    <col min="3" max="8" width="15.7109375" style="51" customWidth="1"/>
    <col min="9" max="9" width="42.8515625" style="51" customWidth="1"/>
    <col min="10" max="16384" width="9.140625" style="51" customWidth="1"/>
  </cols>
  <sheetData>
    <row r="1" spans="1:9" ht="19.5">
      <c r="A1" s="52" t="s">
        <v>282</v>
      </c>
      <c r="B1" s="52"/>
      <c r="C1" s="52"/>
      <c r="D1" s="52"/>
      <c r="E1" s="52"/>
      <c r="F1" s="52"/>
      <c r="G1" s="52"/>
      <c r="H1" s="52"/>
      <c r="I1" s="52"/>
    </row>
    <row r="2" spans="1:9" ht="23.25">
      <c r="A2" s="38" t="s">
        <v>44</v>
      </c>
      <c r="B2" s="38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39" t="s">
        <v>51</v>
      </c>
      <c r="H2" s="39" t="s">
        <v>214</v>
      </c>
      <c r="I2" s="38" t="s">
        <v>52</v>
      </c>
    </row>
    <row r="3" spans="1:9" ht="13.5">
      <c r="A3" s="73" t="s">
        <v>53</v>
      </c>
      <c r="B3" s="73" t="s">
        <v>54</v>
      </c>
      <c r="C3" s="75">
        <v>204</v>
      </c>
      <c r="D3" s="75">
        <v>212</v>
      </c>
      <c r="E3" s="75">
        <v>8</v>
      </c>
      <c r="F3" s="78">
        <v>0.04</v>
      </c>
      <c r="G3" s="79">
        <v>6</v>
      </c>
      <c r="H3" s="80">
        <v>45.21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22</v>
      </c>
      <c r="D6" s="75">
        <v>23</v>
      </c>
      <c r="E6" s="75">
        <v>1</v>
      </c>
      <c r="F6" s="78">
        <v>0.05</v>
      </c>
      <c r="G6" s="79">
        <v>1</v>
      </c>
      <c r="H6" s="80">
        <v>44.48</v>
      </c>
      <c r="I6" s="73" t="s">
        <v>55</v>
      </c>
    </row>
    <row r="7" spans="1:9" ht="13.5">
      <c r="A7" s="73" t="s">
        <v>62</v>
      </c>
      <c r="B7" s="73" t="s">
        <v>63</v>
      </c>
      <c r="C7" s="75">
        <v>21</v>
      </c>
      <c r="D7" s="75">
        <v>23</v>
      </c>
      <c r="E7" s="75">
        <v>2</v>
      </c>
      <c r="F7" s="78">
        <v>0.1</v>
      </c>
      <c r="G7" s="79">
        <v>1</v>
      </c>
      <c r="H7" s="80">
        <v>40.55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22</v>
      </c>
      <c r="D10" s="75">
        <v>23</v>
      </c>
      <c r="E10" s="75">
        <v>1</v>
      </c>
      <c r="F10" s="78">
        <v>0.05</v>
      </c>
      <c r="G10" s="79">
        <v>0</v>
      </c>
      <c r="H10" s="80">
        <v>44.2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5">
        <v>10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31</v>
      </c>
      <c r="D12" s="75">
        <v>32</v>
      </c>
      <c r="E12" s="75">
        <v>1</v>
      </c>
      <c r="F12" s="78">
        <v>0.03</v>
      </c>
      <c r="G12" s="79">
        <v>1</v>
      </c>
      <c r="H12" s="80">
        <v>53.84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21</v>
      </c>
      <c r="D13" s="75">
        <v>21</v>
      </c>
      <c r="E13" s="75">
        <v>0</v>
      </c>
      <c r="F13" s="78">
        <v>0</v>
      </c>
      <c r="G13" s="79">
        <v>1</v>
      </c>
      <c r="H13" s="80">
        <v>32.79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27</v>
      </c>
      <c r="D14" s="75">
        <v>28</v>
      </c>
      <c r="E14" s="75">
        <v>1</v>
      </c>
      <c r="F14" s="78">
        <v>0.04</v>
      </c>
      <c r="G14" s="79">
        <v>1</v>
      </c>
      <c r="H14" s="80">
        <v>23.24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58</v>
      </c>
      <c r="D15" s="75">
        <v>67</v>
      </c>
      <c r="E15" s="75">
        <v>9</v>
      </c>
      <c r="F15" s="78">
        <v>0.16</v>
      </c>
      <c r="G15" s="79">
        <v>3</v>
      </c>
      <c r="H15" s="80">
        <v>34.65</v>
      </c>
      <c r="I15" s="73" t="s">
        <v>55</v>
      </c>
    </row>
    <row r="16" spans="1:9" ht="13.5">
      <c r="A16" s="73" t="s">
        <v>78</v>
      </c>
      <c r="B16" s="73" t="s">
        <v>79</v>
      </c>
      <c r="C16" s="74" t="s">
        <v>224</v>
      </c>
      <c r="D16" s="75">
        <v>12</v>
      </c>
      <c r="E16" s="74" t="s">
        <v>225</v>
      </c>
      <c r="F16" s="74" t="s">
        <v>225</v>
      </c>
      <c r="G16" s="76" t="s">
        <v>225</v>
      </c>
      <c r="H16" s="76" t="s">
        <v>225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188</v>
      </c>
      <c r="D17" s="75">
        <v>199</v>
      </c>
      <c r="E17" s="75">
        <v>11</v>
      </c>
      <c r="F17" s="78">
        <v>0.06</v>
      </c>
      <c r="G17" s="79">
        <v>6</v>
      </c>
      <c r="H17" s="80">
        <v>29.83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70</v>
      </c>
      <c r="D18" s="75">
        <v>80</v>
      </c>
      <c r="E18" s="75">
        <v>10</v>
      </c>
      <c r="F18" s="78">
        <v>0.14</v>
      </c>
      <c r="G18" s="79">
        <v>4</v>
      </c>
      <c r="H18" s="80">
        <v>28.59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18</v>
      </c>
      <c r="D20" s="75">
        <v>21</v>
      </c>
      <c r="E20" s="75">
        <v>3</v>
      </c>
      <c r="F20" s="78">
        <v>0.17</v>
      </c>
      <c r="G20" s="79">
        <v>1</v>
      </c>
      <c r="H20" s="80">
        <v>36.82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32</v>
      </c>
      <c r="D22" s="75">
        <v>34</v>
      </c>
      <c r="E22" s="75">
        <v>2</v>
      </c>
      <c r="F22" s="78">
        <v>0.06</v>
      </c>
      <c r="G22" s="79">
        <v>1</v>
      </c>
      <c r="H22" s="80">
        <v>23.28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5">
        <v>13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179</v>
      </c>
      <c r="D25" s="75">
        <v>181</v>
      </c>
      <c r="E25" s="75">
        <v>2</v>
      </c>
      <c r="F25" s="78">
        <v>0.01</v>
      </c>
      <c r="G25" s="79">
        <v>5</v>
      </c>
      <c r="H25" s="80">
        <v>47.19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12</v>
      </c>
      <c r="D26" s="75">
        <v>13</v>
      </c>
      <c r="E26" s="75">
        <v>1</v>
      </c>
      <c r="F26" s="78">
        <v>0.08</v>
      </c>
      <c r="G26" s="79">
        <v>0</v>
      </c>
      <c r="H26" s="80">
        <v>50.64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14</v>
      </c>
      <c r="D31" s="75">
        <v>14</v>
      </c>
      <c r="E31" s="75">
        <v>0</v>
      </c>
      <c r="F31" s="78">
        <v>0</v>
      </c>
      <c r="G31" s="79">
        <v>0</v>
      </c>
      <c r="H31" s="80">
        <v>60.85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10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80">
        <v>33.2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13</v>
      </c>
      <c r="D34" s="75">
        <v>13</v>
      </c>
      <c r="E34" s="75">
        <v>0</v>
      </c>
      <c r="F34" s="78">
        <v>0</v>
      </c>
      <c r="G34" s="79">
        <v>0</v>
      </c>
      <c r="H34" s="80">
        <v>35.13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27</v>
      </c>
      <c r="D35" s="75">
        <v>27</v>
      </c>
      <c r="E35" s="75">
        <v>0</v>
      </c>
      <c r="F35" s="78">
        <v>0</v>
      </c>
      <c r="G35" s="79">
        <v>1</v>
      </c>
      <c r="H35" s="80">
        <v>33.77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21</v>
      </c>
      <c r="D38" s="75">
        <v>19</v>
      </c>
      <c r="E38" s="75">
        <v>-2</v>
      </c>
      <c r="F38" s="78">
        <v>-0.1</v>
      </c>
      <c r="G38" s="79">
        <v>1</v>
      </c>
      <c r="H38" s="80">
        <v>38.37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71</v>
      </c>
      <c r="D39" s="75">
        <v>75</v>
      </c>
      <c r="E39" s="75">
        <v>4</v>
      </c>
      <c r="F39" s="78">
        <v>0.06</v>
      </c>
      <c r="G39" s="79">
        <v>3</v>
      </c>
      <c r="H39" s="80">
        <v>22.41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119</v>
      </c>
      <c r="D41" s="75">
        <v>135</v>
      </c>
      <c r="E41" s="75">
        <v>16</v>
      </c>
      <c r="F41" s="78">
        <v>0.13</v>
      </c>
      <c r="G41" s="79">
        <v>7</v>
      </c>
      <c r="H41" s="80">
        <v>15.56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14</v>
      </c>
      <c r="D42" s="75">
        <v>15</v>
      </c>
      <c r="E42" s="75">
        <v>1</v>
      </c>
      <c r="F42" s="78">
        <v>0.07</v>
      </c>
      <c r="G42" s="79">
        <v>1</v>
      </c>
      <c r="H42" s="80">
        <v>12.26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33</v>
      </c>
      <c r="D43" s="75">
        <v>34</v>
      </c>
      <c r="E43" s="75">
        <v>1</v>
      </c>
      <c r="F43" s="78">
        <v>0.03</v>
      </c>
      <c r="G43" s="79">
        <v>1</v>
      </c>
      <c r="H43" s="80">
        <v>23.52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38</v>
      </c>
      <c r="D44" s="75">
        <v>40</v>
      </c>
      <c r="E44" s="75">
        <v>2</v>
      </c>
      <c r="F44" s="78">
        <v>0.05</v>
      </c>
      <c r="G44" s="79">
        <v>1</v>
      </c>
      <c r="H44" s="80">
        <v>38.38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41</v>
      </c>
      <c r="D45" s="75">
        <v>48</v>
      </c>
      <c r="E45" s="75">
        <v>7</v>
      </c>
      <c r="F45" s="78">
        <v>0.17</v>
      </c>
      <c r="G45" s="79">
        <v>2</v>
      </c>
      <c r="H45" s="80">
        <v>21.26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23</v>
      </c>
      <c r="D46" s="75">
        <v>23</v>
      </c>
      <c r="E46" s="75">
        <v>0</v>
      </c>
      <c r="F46" s="78">
        <v>0</v>
      </c>
      <c r="G46" s="79">
        <v>1</v>
      </c>
      <c r="H46" s="80">
        <v>29.01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37</v>
      </c>
      <c r="D49" s="75">
        <v>36</v>
      </c>
      <c r="E49" s="75">
        <v>-1</v>
      </c>
      <c r="F49" s="78">
        <v>-0.03</v>
      </c>
      <c r="G49" s="79">
        <v>1</v>
      </c>
      <c r="H49" s="80">
        <v>26.26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14</v>
      </c>
      <c r="D50" s="75">
        <v>14</v>
      </c>
      <c r="E50" s="75">
        <v>0</v>
      </c>
      <c r="F50" s="78">
        <v>0</v>
      </c>
      <c r="G50" s="79">
        <v>0</v>
      </c>
      <c r="H50" s="80">
        <v>27.72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11</v>
      </c>
      <c r="D51" s="75">
        <v>12</v>
      </c>
      <c r="E51" s="75">
        <v>1</v>
      </c>
      <c r="F51" s="78">
        <v>0.09</v>
      </c>
      <c r="G51" s="79">
        <v>1</v>
      </c>
      <c r="H51" s="80">
        <v>34.49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65</v>
      </c>
      <c r="D52" s="75">
        <v>67</v>
      </c>
      <c r="E52" s="75">
        <v>2</v>
      </c>
      <c r="F52" s="78">
        <v>0.03</v>
      </c>
      <c r="G52" s="79">
        <v>2</v>
      </c>
      <c r="H52" s="80">
        <v>30.15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12</v>
      </c>
      <c r="D54" s="74" t="s">
        <v>224</v>
      </c>
      <c r="E54" s="74" t="s">
        <v>225</v>
      </c>
      <c r="F54" s="74" t="s">
        <v>225</v>
      </c>
      <c r="G54" s="76" t="s">
        <v>225</v>
      </c>
      <c r="H54" s="80">
        <v>33.41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29</v>
      </c>
      <c r="D55" s="75">
        <v>29</v>
      </c>
      <c r="E55" s="75">
        <v>0</v>
      </c>
      <c r="F55" s="78">
        <v>0</v>
      </c>
      <c r="G55" s="79">
        <v>1</v>
      </c>
      <c r="H55" s="80">
        <v>25.21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36</v>
      </c>
      <c r="D56" s="75">
        <v>36</v>
      </c>
      <c r="E56" s="75">
        <v>0</v>
      </c>
      <c r="F56" s="78">
        <v>0</v>
      </c>
      <c r="G56" s="79">
        <v>1</v>
      </c>
      <c r="H56" s="80">
        <v>20.22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22</v>
      </c>
      <c r="D57" s="75">
        <v>23</v>
      </c>
      <c r="E57" s="75">
        <v>1</v>
      </c>
      <c r="F57" s="78">
        <v>0.05</v>
      </c>
      <c r="G57" s="79">
        <v>1</v>
      </c>
      <c r="H57" s="80">
        <v>25.94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32</v>
      </c>
      <c r="D58" s="75">
        <v>36</v>
      </c>
      <c r="E58" s="75">
        <v>4</v>
      </c>
      <c r="F58" s="78">
        <v>0.13</v>
      </c>
      <c r="G58" s="79">
        <v>2</v>
      </c>
      <c r="H58" s="80">
        <v>21.37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128</v>
      </c>
      <c r="D60" s="75">
        <v>137</v>
      </c>
      <c r="E60" s="75">
        <v>9</v>
      </c>
      <c r="F60" s="78">
        <v>0.07</v>
      </c>
      <c r="G60" s="79">
        <v>4</v>
      </c>
      <c r="H60" s="80">
        <v>21.01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39</v>
      </c>
      <c r="D64" s="75">
        <v>36</v>
      </c>
      <c r="E64" s="75">
        <v>-3</v>
      </c>
      <c r="F64" s="78">
        <v>-0.08</v>
      </c>
      <c r="G64" s="79">
        <v>1</v>
      </c>
      <c r="H64" s="80">
        <v>10.36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27</v>
      </c>
      <c r="D67" s="75">
        <v>26</v>
      </c>
      <c r="E67" s="75">
        <v>-1</v>
      </c>
      <c r="F67" s="78">
        <v>-0.04</v>
      </c>
      <c r="G67" s="79">
        <v>1</v>
      </c>
      <c r="H67" s="80">
        <v>16.53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16</v>
      </c>
      <c r="D69" s="75">
        <v>19</v>
      </c>
      <c r="E69" s="75">
        <v>3</v>
      </c>
      <c r="F69" s="78">
        <v>0.19</v>
      </c>
      <c r="G69" s="79">
        <v>1</v>
      </c>
      <c r="H69" s="80">
        <v>16.75</v>
      </c>
      <c r="I69" s="73" t="s">
        <v>128</v>
      </c>
    </row>
    <row r="70" spans="1:9" ht="13.5">
      <c r="A70" s="81"/>
      <c r="B70" s="81" t="s">
        <v>176</v>
      </c>
      <c r="C70" s="79">
        <v>1911</v>
      </c>
      <c r="D70" s="79">
        <v>2021</v>
      </c>
      <c r="E70" s="79">
        <v>110</v>
      </c>
      <c r="F70" s="82">
        <v>0.06</v>
      </c>
      <c r="G70" s="79">
        <v>71</v>
      </c>
      <c r="H70" s="80">
        <v>31.88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140625" defaultRowHeight="12.75"/>
  <cols>
    <col min="1" max="1" width="80.8515625" style="1" customWidth="1"/>
    <col min="2" max="16384" width="8.7109375" style="1" customWidth="1"/>
  </cols>
  <sheetData>
    <row r="1" ht="15">
      <c r="A1" s="87" t="s">
        <v>283</v>
      </c>
    </row>
    <row r="2" ht="12.75">
      <c r="A2" s="62"/>
    </row>
    <row r="3" ht="12.75">
      <c r="A3" s="62"/>
    </row>
    <row r="4" ht="15">
      <c r="A4" s="88" t="s">
        <v>284</v>
      </c>
    </row>
    <row r="5" ht="23.25">
      <c r="A5" s="55" t="s">
        <v>285</v>
      </c>
    </row>
    <row r="6" ht="12.75">
      <c r="A6" s="62"/>
    </row>
    <row r="7" ht="15">
      <c r="A7" s="88" t="s">
        <v>286</v>
      </c>
    </row>
    <row r="8" ht="23.25">
      <c r="A8" s="55" t="s">
        <v>287</v>
      </c>
    </row>
    <row r="9" ht="12.75">
      <c r="A9" s="62"/>
    </row>
    <row r="10" ht="15">
      <c r="A10" s="88" t="s">
        <v>288</v>
      </c>
    </row>
    <row r="11" ht="57">
      <c r="A11" s="55" t="s">
        <v>289</v>
      </c>
    </row>
    <row r="12" ht="12.75">
      <c r="A12" s="62"/>
    </row>
    <row r="13" ht="15">
      <c r="A13" s="88" t="s">
        <v>290</v>
      </c>
    </row>
    <row r="14" ht="23.25">
      <c r="A14" s="55" t="s">
        <v>291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85" customWidth="1"/>
    <col min="2" max="2" width="42.8515625" style="85" customWidth="1"/>
    <col min="3" max="8" width="15.7109375" style="85" customWidth="1"/>
    <col min="9" max="9" width="42.8515625" style="85" customWidth="1"/>
    <col min="10" max="16384" width="9.140625" style="85" customWidth="1"/>
  </cols>
  <sheetData>
    <row r="1" spans="1:9" ht="19.5">
      <c r="A1" s="70" t="s">
        <v>227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9" ht="13.5">
      <c r="A3" s="73" t="s">
        <v>53</v>
      </c>
      <c r="B3" s="73" t="s">
        <v>54</v>
      </c>
      <c r="C3" s="75">
        <v>160</v>
      </c>
      <c r="D3" s="75">
        <v>174</v>
      </c>
      <c r="E3" s="75">
        <v>14</v>
      </c>
      <c r="F3" s="78">
        <v>0.09</v>
      </c>
      <c r="G3" s="79">
        <v>6</v>
      </c>
      <c r="H3" s="80">
        <v>37.75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18</v>
      </c>
      <c r="D6" s="75">
        <v>21</v>
      </c>
      <c r="E6" s="75">
        <v>3</v>
      </c>
      <c r="F6" s="78">
        <v>0.17</v>
      </c>
      <c r="G6" s="79">
        <v>1</v>
      </c>
      <c r="H6" s="80">
        <v>40.49</v>
      </c>
      <c r="I6" s="73" t="s">
        <v>55</v>
      </c>
    </row>
    <row r="7" spans="1:9" ht="13.5">
      <c r="A7" s="73" t="s">
        <v>62</v>
      </c>
      <c r="B7" s="73" t="s">
        <v>63</v>
      </c>
      <c r="C7" s="75">
        <v>31</v>
      </c>
      <c r="D7" s="75">
        <v>34</v>
      </c>
      <c r="E7" s="75">
        <v>3</v>
      </c>
      <c r="F7" s="78">
        <v>0.1</v>
      </c>
      <c r="G7" s="79">
        <v>1</v>
      </c>
      <c r="H7" s="80">
        <v>35.35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12</v>
      </c>
      <c r="D10" s="75">
        <v>13</v>
      </c>
      <c r="E10" s="75">
        <v>1</v>
      </c>
      <c r="F10" s="78">
        <v>0.08</v>
      </c>
      <c r="G10" s="79">
        <v>0</v>
      </c>
      <c r="H10" s="80">
        <v>45.09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22</v>
      </c>
      <c r="D12" s="75">
        <v>23</v>
      </c>
      <c r="E12" s="75">
        <v>1</v>
      </c>
      <c r="F12" s="78">
        <v>0.05</v>
      </c>
      <c r="G12" s="79">
        <v>1</v>
      </c>
      <c r="H12" s="80">
        <v>51.93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15</v>
      </c>
      <c r="D13" s="75">
        <v>16</v>
      </c>
      <c r="E13" s="75">
        <v>1</v>
      </c>
      <c r="F13" s="78">
        <v>0.07</v>
      </c>
      <c r="G13" s="79">
        <v>1</v>
      </c>
      <c r="H13" s="80">
        <v>27.73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24</v>
      </c>
      <c r="D14" s="75">
        <v>26</v>
      </c>
      <c r="E14" s="75">
        <v>2</v>
      </c>
      <c r="F14" s="78">
        <v>0.08</v>
      </c>
      <c r="G14" s="79">
        <v>1</v>
      </c>
      <c r="H14" s="80">
        <v>26.68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24</v>
      </c>
      <c r="D15" s="75">
        <v>28</v>
      </c>
      <c r="E15" s="75">
        <v>4</v>
      </c>
      <c r="F15" s="78">
        <v>0.17</v>
      </c>
      <c r="G15" s="79">
        <v>1</v>
      </c>
      <c r="H15" s="80">
        <v>23.53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20</v>
      </c>
      <c r="D16" s="75">
        <v>23</v>
      </c>
      <c r="E16" s="75">
        <v>3</v>
      </c>
      <c r="F16" s="78">
        <v>0.15</v>
      </c>
      <c r="G16" s="79">
        <v>1</v>
      </c>
      <c r="H16" s="80">
        <v>28.07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58</v>
      </c>
      <c r="D17" s="75">
        <v>64</v>
      </c>
      <c r="E17" s="75">
        <v>6</v>
      </c>
      <c r="F17" s="78">
        <v>0.1</v>
      </c>
      <c r="G17" s="79">
        <v>2</v>
      </c>
      <c r="H17" s="80">
        <v>26.22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118</v>
      </c>
      <c r="D18" s="75">
        <v>201</v>
      </c>
      <c r="E18" s="75">
        <v>83</v>
      </c>
      <c r="F18" s="78">
        <v>0.7</v>
      </c>
      <c r="G18" s="79">
        <v>20</v>
      </c>
      <c r="H18" s="80">
        <v>23.95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13</v>
      </c>
      <c r="D20" s="75">
        <v>16</v>
      </c>
      <c r="E20" s="75">
        <v>3</v>
      </c>
      <c r="F20" s="78">
        <v>0.23</v>
      </c>
      <c r="G20" s="79">
        <v>1</v>
      </c>
      <c r="H20" s="80">
        <v>29.16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29</v>
      </c>
      <c r="D22" s="75">
        <v>34</v>
      </c>
      <c r="E22" s="75">
        <v>5</v>
      </c>
      <c r="F22" s="78">
        <v>0.17</v>
      </c>
      <c r="G22" s="79">
        <v>2</v>
      </c>
      <c r="H22" s="80">
        <v>16.46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28</v>
      </c>
      <c r="D25" s="75">
        <v>30</v>
      </c>
      <c r="E25" s="75">
        <v>2</v>
      </c>
      <c r="F25" s="78">
        <v>0.07</v>
      </c>
      <c r="G25" s="79">
        <v>1</v>
      </c>
      <c r="H25" s="80">
        <v>42.8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15</v>
      </c>
      <c r="D35" s="75">
        <v>16</v>
      </c>
      <c r="E35" s="75">
        <v>1</v>
      </c>
      <c r="F35" s="78">
        <v>0.07</v>
      </c>
      <c r="G35" s="79">
        <v>1</v>
      </c>
      <c r="H35" s="80">
        <v>34.49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5">
        <v>11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37</v>
      </c>
      <c r="D39" s="75">
        <v>45</v>
      </c>
      <c r="E39" s="75">
        <v>8</v>
      </c>
      <c r="F39" s="78">
        <v>0.22</v>
      </c>
      <c r="G39" s="79">
        <v>3</v>
      </c>
      <c r="H39" s="80">
        <v>26.85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97</v>
      </c>
      <c r="D41" s="75">
        <v>112</v>
      </c>
      <c r="E41" s="75">
        <v>15</v>
      </c>
      <c r="F41" s="78">
        <v>0.15</v>
      </c>
      <c r="G41" s="79">
        <v>6</v>
      </c>
      <c r="H41" s="80">
        <v>14.92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5">
        <v>11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26</v>
      </c>
      <c r="D43" s="75">
        <v>28</v>
      </c>
      <c r="E43" s="75">
        <v>2</v>
      </c>
      <c r="F43" s="78">
        <v>0.08</v>
      </c>
      <c r="G43" s="79">
        <v>1</v>
      </c>
      <c r="H43" s="80">
        <v>23.82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21</v>
      </c>
      <c r="D44" s="75">
        <v>23</v>
      </c>
      <c r="E44" s="75">
        <v>2</v>
      </c>
      <c r="F44" s="78">
        <v>0.1</v>
      </c>
      <c r="G44" s="79">
        <v>1</v>
      </c>
      <c r="H44" s="80">
        <v>31.03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47</v>
      </c>
      <c r="D45" s="75">
        <v>40</v>
      </c>
      <c r="E45" s="75">
        <v>-7</v>
      </c>
      <c r="F45" s="78">
        <v>-0.15</v>
      </c>
      <c r="G45" s="79">
        <v>1</v>
      </c>
      <c r="H45" s="80">
        <v>26.86</v>
      </c>
      <c r="I45" s="73" t="s">
        <v>9</v>
      </c>
    </row>
    <row r="46" spans="1:9" ht="13.5">
      <c r="A46" s="73" t="s">
        <v>8</v>
      </c>
      <c r="B46" s="73" t="s">
        <v>7</v>
      </c>
      <c r="C46" s="75">
        <v>27</v>
      </c>
      <c r="D46" s="75">
        <v>20</v>
      </c>
      <c r="E46" s="75">
        <v>-7</v>
      </c>
      <c r="F46" s="78">
        <v>-0.26</v>
      </c>
      <c r="G46" s="79">
        <v>1</v>
      </c>
      <c r="H46" s="80">
        <v>31.1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</v>
      </c>
      <c r="D49" s="75">
        <v>12</v>
      </c>
      <c r="E49" s="75">
        <v>-1</v>
      </c>
      <c r="F49" s="78">
        <v>-0.08</v>
      </c>
      <c r="G49" s="79">
        <v>0</v>
      </c>
      <c r="H49" s="80">
        <v>31.27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10</v>
      </c>
      <c r="D51" s="75">
        <v>12</v>
      </c>
      <c r="E51" s="75">
        <v>2</v>
      </c>
      <c r="F51" s="78">
        <v>0.2</v>
      </c>
      <c r="G51" s="79">
        <v>1</v>
      </c>
      <c r="H51" s="80">
        <v>26.66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26</v>
      </c>
      <c r="D52" s="75">
        <v>29</v>
      </c>
      <c r="E52" s="75">
        <v>3</v>
      </c>
      <c r="F52" s="78">
        <v>0.12</v>
      </c>
      <c r="G52" s="79">
        <v>1</v>
      </c>
      <c r="H52" s="80">
        <v>32.19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17</v>
      </c>
      <c r="D54" s="75">
        <v>15</v>
      </c>
      <c r="E54" s="75">
        <v>-2</v>
      </c>
      <c r="F54" s="78">
        <v>-0.12</v>
      </c>
      <c r="G54" s="79">
        <v>1</v>
      </c>
      <c r="H54" s="80">
        <v>32.62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4" t="s">
        <v>224</v>
      </c>
      <c r="D57" s="74" t="s">
        <v>224</v>
      </c>
      <c r="E57" s="74" t="s">
        <v>225</v>
      </c>
      <c r="F57" s="74" t="s">
        <v>225</v>
      </c>
      <c r="G57" s="76" t="s">
        <v>225</v>
      </c>
      <c r="H57" s="76" t="s">
        <v>225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12</v>
      </c>
      <c r="D58" s="75">
        <v>15</v>
      </c>
      <c r="E58" s="75">
        <v>3</v>
      </c>
      <c r="F58" s="78">
        <v>0.25</v>
      </c>
      <c r="G58" s="79">
        <v>1</v>
      </c>
      <c r="H58" s="80">
        <v>27.41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153</v>
      </c>
      <c r="D60" s="75">
        <v>163</v>
      </c>
      <c r="E60" s="75">
        <v>10</v>
      </c>
      <c r="F60" s="78">
        <v>0.07</v>
      </c>
      <c r="G60" s="79">
        <v>5</v>
      </c>
      <c r="H60" s="80">
        <v>20.34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44</v>
      </c>
      <c r="D64" s="75">
        <v>45</v>
      </c>
      <c r="E64" s="75">
        <v>1</v>
      </c>
      <c r="F64" s="78">
        <v>0.02</v>
      </c>
      <c r="G64" s="79">
        <v>2</v>
      </c>
      <c r="H64" s="80">
        <v>14.77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11</v>
      </c>
      <c r="D67" s="75">
        <v>11</v>
      </c>
      <c r="E67" s="75">
        <v>0</v>
      </c>
      <c r="F67" s="78">
        <v>0</v>
      </c>
      <c r="G67" s="79">
        <v>0</v>
      </c>
      <c r="H67" s="80">
        <v>17.77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20</v>
      </c>
      <c r="D69" s="75">
        <v>24</v>
      </c>
      <c r="E69" s="75">
        <v>4</v>
      </c>
      <c r="F69" s="78">
        <v>0.2</v>
      </c>
      <c r="G69" s="79">
        <v>1</v>
      </c>
      <c r="H69" s="80">
        <v>22.22</v>
      </c>
      <c r="I69" s="73" t="s">
        <v>128</v>
      </c>
    </row>
    <row r="70" spans="1:9" ht="13.5">
      <c r="A70" s="81"/>
      <c r="B70" s="81" t="s">
        <v>176</v>
      </c>
      <c r="C70" s="79">
        <v>1274</v>
      </c>
      <c r="D70" s="79">
        <v>1463</v>
      </c>
      <c r="E70" s="79">
        <v>189</v>
      </c>
      <c r="F70" s="82">
        <v>0.15</v>
      </c>
      <c r="G70" s="79">
        <v>74</v>
      </c>
      <c r="H70" s="80">
        <v>28.18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69" customWidth="1"/>
    <col min="2" max="2" width="42.8515625" style="69" customWidth="1"/>
    <col min="3" max="8" width="15.7109375" style="69" customWidth="1"/>
    <col min="9" max="9" width="42.8515625" style="69" customWidth="1"/>
    <col min="10" max="16384" width="8.7109375" style="69" customWidth="1"/>
  </cols>
  <sheetData>
    <row r="1" spans="1:9" ht="19.5">
      <c r="A1" s="70" t="s">
        <v>228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9" ht="13.5">
      <c r="A3" s="73" t="s">
        <v>53</v>
      </c>
      <c r="B3" s="73" t="s">
        <v>54</v>
      </c>
      <c r="C3" s="75">
        <v>993</v>
      </c>
      <c r="D3" s="75">
        <v>1009</v>
      </c>
      <c r="E3" s="75">
        <v>16</v>
      </c>
      <c r="F3" s="78">
        <v>0.02</v>
      </c>
      <c r="G3" s="79">
        <v>23</v>
      </c>
      <c r="H3" s="80">
        <v>36.67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5">
        <v>36</v>
      </c>
      <c r="D5" s="75">
        <v>42</v>
      </c>
      <c r="E5" s="75">
        <v>6</v>
      </c>
      <c r="F5" s="78">
        <v>0.17</v>
      </c>
      <c r="G5" s="79">
        <v>2</v>
      </c>
      <c r="H5" s="80">
        <v>86.67</v>
      </c>
      <c r="I5" s="73" t="s">
        <v>55</v>
      </c>
    </row>
    <row r="6" spans="1:9" ht="13.5">
      <c r="A6" s="73" t="s">
        <v>60</v>
      </c>
      <c r="B6" s="73" t="s">
        <v>61</v>
      </c>
      <c r="C6" s="75">
        <v>139</v>
      </c>
      <c r="D6" s="75">
        <v>145</v>
      </c>
      <c r="E6" s="75">
        <v>6</v>
      </c>
      <c r="F6" s="78">
        <v>0.04</v>
      </c>
      <c r="G6" s="79">
        <v>5</v>
      </c>
      <c r="H6" s="80">
        <v>47.57</v>
      </c>
      <c r="I6" s="73" t="s">
        <v>55</v>
      </c>
    </row>
    <row r="7" spans="1:9" ht="13.5">
      <c r="A7" s="73" t="s">
        <v>62</v>
      </c>
      <c r="B7" s="73" t="s">
        <v>63</v>
      </c>
      <c r="C7" s="75">
        <v>90</v>
      </c>
      <c r="D7" s="75">
        <v>100</v>
      </c>
      <c r="E7" s="75">
        <v>10</v>
      </c>
      <c r="F7" s="78">
        <v>0.11</v>
      </c>
      <c r="G7" s="79">
        <v>4</v>
      </c>
      <c r="H7" s="80">
        <v>32.37</v>
      </c>
      <c r="I7" s="73" t="s">
        <v>13</v>
      </c>
    </row>
    <row r="8" spans="1:9" ht="13.5">
      <c r="A8" s="73" t="s">
        <v>64</v>
      </c>
      <c r="B8" s="73" t="s">
        <v>65</v>
      </c>
      <c r="C8" s="75">
        <v>16</v>
      </c>
      <c r="D8" s="75">
        <v>17</v>
      </c>
      <c r="E8" s="75">
        <v>1</v>
      </c>
      <c r="F8" s="78">
        <v>0.06</v>
      </c>
      <c r="G8" s="79">
        <v>1</v>
      </c>
      <c r="H8" s="80">
        <v>58.91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65</v>
      </c>
      <c r="D10" s="75">
        <v>75</v>
      </c>
      <c r="E10" s="75">
        <v>10</v>
      </c>
      <c r="F10" s="78">
        <v>0.15</v>
      </c>
      <c r="G10" s="79">
        <v>2</v>
      </c>
      <c r="H10" s="80">
        <v>42.94</v>
      </c>
      <c r="I10" s="73" t="s">
        <v>24</v>
      </c>
    </row>
    <row r="11" spans="1:9" ht="13.5">
      <c r="A11" s="73" t="s">
        <v>70</v>
      </c>
      <c r="B11" s="73" t="s">
        <v>71</v>
      </c>
      <c r="C11" s="75">
        <v>25</v>
      </c>
      <c r="D11" s="75">
        <v>33</v>
      </c>
      <c r="E11" s="75">
        <v>8</v>
      </c>
      <c r="F11" s="78">
        <v>0.32</v>
      </c>
      <c r="G11" s="79">
        <v>2</v>
      </c>
      <c r="H11" s="80">
        <v>50.09</v>
      </c>
      <c r="I11" s="73" t="s">
        <v>55</v>
      </c>
    </row>
    <row r="12" spans="1:9" ht="13.5">
      <c r="A12" s="73" t="s">
        <v>72</v>
      </c>
      <c r="B12" s="73" t="s">
        <v>73</v>
      </c>
      <c r="C12" s="75">
        <v>137</v>
      </c>
      <c r="D12" s="75">
        <v>148</v>
      </c>
      <c r="E12" s="75">
        <v>11</v>
      </c>
      <c r="F12" s="78">
        <v>0.08</v>
      </c>
      <c r="G12" s="79">
        <v>5</v>
      </c>
      <c r="H12" s="80">
        <v>59.4</v>
      </c>
      <c r="I12" s="73" t="s">
        <v>13</v>
      </c>
    </row>
    <row r="13" spans="1:9" ht="23.25">
      <c r="A13" s="73" t="s">
        <v>74</v>
      </c>
      <c r="B13" s="73" t="s">
        <v>75</v>
      </c>
      <c r="C13" s="75">
        <v>56</v>
      </c>
      <c r="D13" s="75">
        <v>63</v>
      </c>
      <c r="E13" s="75">
        <v>7</v>
      </c>
      <c r="F13" s="78">
        <v>0.13</v>
      </c>
      <c r="G13" s="79">
        <v>3</v>
      </c>
      <c r="H13" s="80">
        <v>22.78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72</v>
      </c>
      <c r="D14" s="75">
        <v>84</v>
      </c>
      <c r="E14" s="75">
        <v>12</v>
      </c>
      <c r="F14" s="78">
        <v>0.17</v>
      </c>
      <c r="G14" s="79">
        <v>4</v>
      </c>
      <c r="H14" s="80">
        <v>24.45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183</v>
      </c>
      <c r="D15" s="75">
        <v>213</v>
      </c>
      <c r="E15" s="75">
        <v>30</v>
      </c>
      <c r="F15" s="78">
        <v>0.16</v>
      </c>
      <c r="G15" s="79">
        <v>9</v>
      </c>
      <c r="H15" s="80">
        <v>28.6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77</v>
      </c>
      <c r="D16" s="75">
        <v>93</v>
      </c>
      <c r="E16" s="75">
        <v>16</v>
      </c>
      <c r="F16" s="78">
        <v>0.21</v>
      </c>
      <c r="G16" s="79">
        <v>5</v>
      </c>
      <c r="H16" s="80">
        <v>20.88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300</v>
      </c>
      <c r="D17" s="75">
        <v>339</v>
      </c>
      <c r="E17" s="75">
        <v>39</v>
      </c>
      <c r="F17" s="78">
        <v>0.13</v>
      </c>
      <c r="G17" s="79">
        <v>14</v>
      </c>
      <c r="H17" s="80">
        <v>27.9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446</v>
      </c>
      <c r="D18" s="75">
        <v>512</v>
      </c>
      <c r="E18" s="75">
        <v>66</v>
      </c>
      <c r="F18" s="78">
        <v>0.15</v>
      </c>
      <c r="G18" s="79">
        <v>24</v>
      </c>
      <c r="H18" s="80">
        <v>29.45</v>
      </c>
      <c r="I18" s="73" t="s">
        <v>24</v>
      </c>
    </row>
    <row r="19" spans="1:9" ht="13.5">
      <c r="A19" s="73" t="s">
        <v>84</v>
      </c>
      <c r="B19" s="73" t="s">
        <v>85</v>
      </c>
      <c r="C19" s="75">
        <v>22</v>
      </c>
      <c r="D19" s="75">
        <v>27</v>
      </c>
      <c r="E19" s="75">
        <v>5</v>
      </c>
      <c r="F19" s="78">
        <v>0.23</v>
      </c>
      <c r="G19" s="79">
        <v>2</v>
      </c>
      <c r="H19" s="80">
        <v>33.97</v>
      </c>
      <c r="I19" s="73" t="s">
        <v>24</v>
      </c>
    </row>
    <row r="20" spans="1:9" ht="13.5">
      <c r="A20" s="73" t="s">
        <v>86</v>
      </c>
      <c r="B20" s="73" t="s">
        <v>87</v>
      </c>
      <c r="C20" s="75">
        <v>93</v>
      </c>
      <c r="D20" s="75">
        <v>114</v>
      </c>
      <c r="E20" s="75">
        <v>21</v>
      </c>
      <c r="F20" s="78">
        <v>0.23</v>
      </c>
      <c r="G20" s="79">
        <v>6</v>
      </c>
      <c r="H20" s="80">
        <v>32.5</v>
      </c>
      <c r="I20" s="73" t="s">
        <v>24</v>
      </c>
    </row>
    <row r="21" spans="1:9" ht="13.5">
      <c r="A21" s="73" t="s">
        <v>88</v>
      </c>
      <c r="B21" s="73" t="s">
        <v>89</v>
      </c>
      <c r="C21" s="75">
        <v>25</v>
      </c>
      <c r="D21" s="75">
        <v>31</v>
      </c>
      <c r="E21" s="75">
        <v>6</v>
      </c>
      <c r="F21" s="78">
        <v>0.24</v>
      </c>
      <c r="G21" s="79">
        <v>2</v>
      </c>
      <c r="H21" s="80">
        <v>51.78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238</v>
      </c>
      <c r="D22" s="75">
        <v>266</v>
      </c>
      <c r="E22" s="75">
        <v>28</v>
      </c>
      <c r="F22" s="78">
        <v>0.12</v>
      </c>
      <c r="G22" s="79">
        <v>12</v>
      </c>
      <c r="H22" s="80">
        <v>25.47</v>
      </c>
      <c r="I22" s="73" t="s">
        <v>92</v>
      </c>
    </row>
    <row r="23" spans="1:9" ht="13.5">
      <c r="A23" s="73" t="s">
        <v>93</v>
      </c>
      <c r="B23" s="73" t="s">
        <v>94</v>
      </c>
      <c r="C23" s="75">
        <v>14</v>
      </c>
      <c r="D23" s="75">
        <v>17</v>
      </c>
      <c r="E23" s="75">
        <v>3</v>
      </c>
      <c r="F23" s="78">
        <v>0.21</v>
      </c>
      <c r="G23" s="79">
        <v>1</v>
      </c>
      <c r="H23" s="80">
        <v>19.92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5">
        <v>12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5">
        <v>134</v>
      </c>
      <c r="D25" s="75">
        <v>167</v>
      </c>
      <c r="E25" s="75">
        <v>33</v>
      </c>
      <c r="F25" s="78">
        <v>0.25</v>
      </c>
      <c r="G25" s="79">
        <v>10</v>
      </c>
      <c r="H25" s="80">
        <v>35.87</v>
      </c>
      <c r="I25" s="73" t="s">
        <v>24</v>
      </c>
    </row>
    <row r="26" spans="1:9" ht="13.5">
      <c r="A26" s="73" t="s">
        <v>99</v>
      </c>
      <c r="B26" s="73" t="s">
        <v>100</v>
      </c>
      <c r="C26" s="75">
        <v>32</v>
      </c>
      <c r="D26" s="75">
        <v>39</v>
      </c>
      <c r="E26" s="75">
        <v>7</v>
      </c>
      <c r="F26" s="78">
        <v>0.22</v>
      </c>
      <c r="G26" s="79">
        <v>2</v>
      </c>
      <c r="H26" s="80">
        <v>50.89</v>
      </c>
      <c r="I26" s="73" t="s">
        <v>24</v>
      </c>
    </row>
    <row r="27" spans="1:9" ht="13.5">
      <c r="A27" s="73" t="s">
        <v>101</v>
      </c>
      <c r="B27" s="73" t="s">
        <v>102</v>
      </c>
      <c r="C27" s="75">
        <v>10</v>
      </c>
      <c r="D27" s="75">
        <v>16</v>
      </c>
      <c r="E27" s="75">
        <v>6</v>
      </c>
      <c r="F27" s="78">
        <v>0.6000000000000001</v>
      </c>
      <c r="G27" s="79">
        <v>1</v>
      </c>
      <c r="H27" s="80">
        <v>18.16</v>
      </c>
      <c r="I27" s="73" t="s">
        <v>24</v>
      </c>
    </row>
    <row r="28" spans="1:9" ht="13.5">
      <c r="A28" s="73" t="s">
        <v>103</v>
      </c>
      <c r="B28" s="73" t="s">
        <v>104</v>
      </c>
      <c r="C28" s="75">
        <v>13</v>
      </c>
      <c r="D28" s="75">
        <v>17</v>
      </c>
      <c r="E28" s="75">
        <v>4</v>
      </c>
      <c r="F28" s="78">
        <v>0.31</v>
      </c>
      <c r="G28" s="79">
        <v>1</v>
      </c>
      <c r="H28" s="80">
        <v>34.32</v>
      </c>
      <c r="I28" s="73" t="s">
        <v>24</v>
      </c>
    </row>
    <row r="29" spans="1:9" ht="13.5">
      <c r="A29" s="73" t="s">
        <v>105</v>
      </c>
      <c r="B29" s="73" t="s">
        <v>106</v>
      </c>
      <c r="C29" s="75">
        <v>20</v>
      </c>
      <c r="D29" s="75">
        <v>23</v>
      </c>
      <c r="E29" s="75">
        <v>3</v>
      </c>
      <c r="F29" s="78">
        <v>0.15</v>
      </c>
      <c r="G29" s="79">
        <v>1</v>
      </c>
      <c r="H29" s="80">
        <v>37.83</v>
      </c>
      <c r="I29" s="73" t="s">
        <v>24</v>
      </c>
    </row>
    <row r="30" spans="1:9" ht="13.5">
      <c r="A30" s="73" t="s">
        <v>107</v>
      </c>
      <c r="B30" s="73" t="s">
        <v>108</v>
      </c>
      <c r="C30" s="75">
        <v>28</v>
      </c>
      <c r="D30" s="75">
        <v>37</v>
      </c>
      <c r="E30" s="75">
        <v>9</v>
      </c>
      <c r="F30" s="78">
        <v>0.32</v>
      </c>
      <c r="G30" s="79">
        <v>3</v>
      </c>
      <c r="H30" s="80">
        <v>41.09</v>
      </c>
      <c r="I30" s="73" t="s">
        <v>24</v>
      </c>
    </row>
    <row r="31" spans="1:9" ht="13.5">
      <c r="A31" s="73" t="s">
        <v>109</v>
      </c>
      <c r="B31" s="73" t="s">
        <v>110</v>
      </c>
      <c r="C31" s="75">
        <v>12</v>
      </c>
      <c r="D31" s="75">
        <v>15</v>
      </c>
      <c r="E31" s="75">
        <v>3</v>
      </c>
      <c r="F31" s="78">
        <v>0.25</v>
      </c>
      <c r="G31" s="79">
        <v>1</v>
      </c>
      <c r="H31" s="80">
        <v>16.3</v>
      </c>
      <c r="I31" s="73" t="s">
        <v>24</v>
      </c>
    </row>
    <row r="32" spans="1:9" ht="13.5">
      <c r="A32" s="73" t="s">
        <v>111</v>
      </c>
      <c r="B32" s="73" t="s">
        <v>112</v>
      </c>
      <c r="C32" s="74" t="s">
        <v>224</v>
      </c>
      <c r="D32" s="74" t="s">
        <v>224</v>
      </c>
      <c r="E32" s="74" t="s">
        <v>225</v>
      </c>
      <c r="F32" s="74" t="s">
        <v>225</v>
      </c>
      <c r="G32" s="76" t="s">
        <v>225</v>
      </c>
      <c r="H32" s="76" t="s">
        <v>225</v>
      </c>
      <c r="I32" s="73" t="s">
        <v>92</v>
      </c>
    </row>
    <row r="33" spans="1:9" ht="13.5">
      <c r="A33" s="73" t="s">
        <v>113</v>
      </c>
      <c r="B33" s="73" t="s">
        <v>114</v>
      </c>
      <c r="C33" s="75">
        <v>18</v>
      </c>
      <c r="D33" s="75">
        <v>22</v>
      </c>
      <c r="E33" s="75">
        <v>4</v>
      </c>
      <c r="F33" s="78">
        <v>0.22</v>
      </c>
      <c r="G33" s="79">
        <v>1</v>
      </c>
      <c r="H33" s="80">
        <v>27.62</v>
      </c>
      <c r="I33" s="73" t="s">
        <v>92</v>
      </c>
    </row>
    <row r="34" spans="1:9" ht="13.5">
      <c r="A34" s="73" t="s">
        <v>115</v>
      </c>
      <c r="B34" s="73" t="s">
        <v>116</v>
      </c>
      <c r="C34" s="75">
        <v>12</v>
      </c>
      <c r="D34" s="75">
        <v>14</v>
      </c>
      <c r="E34" s="75">
        <v>2</v>
      </c>
      <c r="F34" s="78">
        <v>0.17</v>
      </c>
      <c r="G34" s="79">
        <v>1</v>
      </c>
      <c r="H34" s="80">
        <v>30.41</v>
      </c>
      <c r="I34" s="73" t="s">
        <v>92</v>
      </c>
    </row>
    <row r="35" spans="1:9" ht="13.5">
      <c r="A35" s="73" t="s">
        <v>117</v>
      </c>
      <c r="B35" s="73" t="s">
        <v>118</v>
      </c>
      <c r="C35" s="75">
        <v>33</v>
      </c>
      <c r="D35" s="75">
        <v>36</v>
      </c>
      <c r="E35" s="75">
        <v>3</v>
      </c>
      <c r="F35" s="78">
        <v>0.09</v>
      </c>
      <c r="G35" s="79">
        <v>2</v>
      </c>
      <c r="H35" s="80">
        <v>35.88</v>
      </c>
      <c r="I35" s="73" t="s">
        <v>119</v>
      </c>
    </row>
    <row r="36" spans="1:9" ht="13.5">
      <c r="A36" s="73" t="s">
        <v>120</v>
      </c>
      <c r="B36" s="73" t="s">
        <v>121</v>
      </c>
      <c r="C36" s="74" t="s">
        <v>224</v>
      </c>
      <c r="D36" s="74" t="s">
        <v>224</v>
      </c>
      <c r="E36" s="74" t="s">
        <v>225</v>
      </c>
      <c r="F36" s="74" t="s">
        <v>225</v>
      </c>
      <c r="G36" s="76" t="s">
        <v>225</v>
      </c>
      <c r="H36" s="76" t="s">
        <v>225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5">
        <v>12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5">
        <v>80</v>
      </c>
      <c r="D38" s="75">
        <v>90</v>
      </c>
      <c r="E38" s="75">
        <v>10</v>
      </c>
      <c r="F38" s="78">
        <v>0.13</v>
      </c>
      <c r="G38" s="79">
        <v>4</v>
      </c>
      <c r="H38" s="80">
        <v>41.27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384</v>
      </c>
      <c r="D39" s="75">
        <v>426</v>
      </c>
      <c r="E39" s="75">
        <v>42</v>
      </c>
      <c r="F39" s="78">
        <v>0.11</v>
      </c>
      <c r="G39" s="79">
        <v>18</v>
      </c>
      <c r="H39" s="80">
        <v>21.93</v>
      </c>
      <c r="I39" s="73" t="s">
        <v>128</v>
      </c>
    </row>
    <row r="40" spans="1:9" ht="13.5">
      <c r="A40" s="73" t="s">
        <v>129</v>
      </c>
      <c r="B40" s="73" t="s">
        <v>130</v>
      </c>
      <c r="C40" s="75">
        <v>11</v>
      </c>
      <c r="D40" s="75">
        <v>13</v>
      </c>
      <c r="E40" s="75">
        <v>2</v>
      </c>
      <c r="F40" s="78">
        <v>0.18</v>
      </c>
      <c r="G40" s="79">
        <v>1</v>
      </c>
      <c r="H40" s="80">
        <v>51.82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1147</v>
      </c>
      <c r="D41" s="75">
        <v>1366</v>
      </c>
      <c r="E41" s="75">
        <v>219</v>
      </c>
      <c r="F41" s="78">
        <v>0.19</v>
      </c>
      <c r="G41" s="79">
        <v>80</v>
      </c>
      <c r="H41" s="80">
        <v>12.28</v>
      </c>
      <c r="I41" s="73" t="s">
        <v>133</v>
      </c>
    </row>
    <row r="42" spans="1:9" ht="13.5">
      <c r="A42" s="73" t="s">
        <v>134</v>
      </c>
      <c r="B42" s="73" t="s">
        <v>135</v>
      </c>
      <c r="C42" s="75">
        <v>152</v>
      </c>
      <c r="D42" s="75">
        <v>184</v>
      </c>
      <c r="E42" s="75">
        <v>32</v>
      </c>
      <c r="F42" s="78">
        <v>0.21</v>
      </c>
      <c r="G42" s="79">
        <v>11</v>
      </c>
      <c r="H42" s="80">
        <v>13.28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57</v>
      </c>
      <c r="D43" s="75">
        <v>63</v>
      </c>
      <c r="E43" s="75">
        <v>6</v>
      </c>
      <c r="F43" s="78">
        <v>0.11</v>
      </c>
      <c r="G43" s="79">
        <v>3</v>
      </c>
      <c r="H43" s="80">
        <v>19.1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192</v>
      </c>
      <c r="D44" s="75">
        <v>209</v>
      </c>
      <c r="E44" s="75">
        <v>17</v>
      </c>
      <c r="F44" s="78">
        <v>0.09</v>
      </c>
      <c r="G44" s="79">
        <v>8</v>
      </c>
      <c r="H44" s="80">
        <v>33.5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158</v>
      </c>
      <c r="D45" s="75">
        <v>181</v>
      </c>
      <c r="E45" s="75">
        <v>23</v>
      </c>
      <c r="F45" s="78">
        <v>0.15</v>
      </c>
      <c r="G45" s="79">
        <v>9</v>
      </c>
      <c r="H45" s="80">
        <v>17.83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147</v>
      </c>
      <c r="D46" s="75">
        <v>170</v>
      </c>
      <c r="E46" s="75">
        <v>23</v>
      </c>
      <c r="F46" s="78">
        <v>0.16</v>
      </c>
      <c r="G46" s="79">
        <v>9</v>
      </c>
      <c r="H46" s="80">
        <v>23.59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139</v>
      </c>
      <c r="D49" s="75">
        <v>145</v>
      </c>
      <c r="E49" s="75">
        <v>6</v>
      </c>
      <c r="F49" s="78">
        <v>0.04</v>
      </c>
      <c r="G49" s="79">
        <v>5</v>
      </c>
      <c r="H49" s="80">
        <v>21.76</v>
      </c>
      <c r="I49" s="73" t="s">
        <v>9</v>
      </c>
    </row>
    <row r="50" spans="1:9" ht="13.5">
      <c r="A50" s="73" t="s">
        <v>30</v>
      </c>
      <c r="B50" s="73" t="s">
        <v>29</v>
      </c>
      <c r="C50" s="75">
        <v>29</v>
      </c>
      <c r="D50" s="75">
        <v>31</v>
      </c>
      <c r="E50" s="75">
        <v>2</v>
      </c>
      <c r="F50" s="78">
        <v>0.07</v>
      </c>
      <c r="G50" s="79">
        <v>1</v>
      </c>
      <c r="H50" s="80">
        <v>13.5</v>
      </c>
      <c r="I50" s="73" t="s">
        <v>9</v>
      </c>
    </row>
    <row r="51" spans="1:9" ht="13.5">
      <c r="A51" s="73" t="s">
        <v>27</v>
      </c>
      <c r="B51" s="73" t="s">
        <v>26</v>
      </c>
      <c r="C51" s="75">
        <v>25</v>
      </c>
      <c r="D51" s="75">
        <v>30</v>
      </c>
      <c r="E51" s="75">
        <v>5</v>
      </c>
      <c r="F51" s="78">
        <v>0.2</v>
      </c>
      <c r="G51" s="79">
        <v>2</v>
      </c>
      <c r="H51" s="80">
        <v>29.02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170</v>
      </c>
      <c r="D52" s="75">
        <v>182</v>
      </c>
      <c r="E52" s="75">
        <v>12</v>
      </c>
      <c r="F52" s="78">
        <v>0.07</v>
      </c>
      <c r="G52" s="79">
        <v>7</v>
      </c>
      <c r="H52" s="80">
        <v>28.56</v>
      </c>
      <c r="I52" s="73" t="s">
        <v>13</v>
      </c>
    </row>
    <row r="53" spans="1:9" ht="23.25">
      <c r="A53" s="73" t="s">
        <v>146</v>
      </c>
      <c r="B53" s="73" t="s">
        <v>147</v>
      </c>
      <c r="C53" s="75">
        <v>28</v>
      </c>
      <c r="D53" s="75">
        <v>33</v>
      </c>
      <c r="E53" s="75">
        <v>5</v>
      </c>
      <c r="F53" s="78">
        <v>0.18</v>
      </c>
      <c r="G53" s="79">
        <v>2</v>
      </c>
      <c r="H53" s="80">
        <v>9.2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35</v>
      </c>
      <c r="D54" s="75">
        <v>43</v>
      </c>
      <c r="E54" s="75">
        <v>8</v>
      </c>
      <c r="F54" s="78">
        <v>0.23</v>
      </c>
      <c r="G54" s="79">
        <v>2</v>
      </c>
      <c r="H54" s="80">
        <v>22</v>
      </c>
      <c r="I54" s="73" t="s">
        <v>20</v>
      </c>
    </row>
    <row r="55" spans="1:9" ht="23.25">
      <c r="A55" s="73" t="s">
        <v>150</v>
      </c>
      <c r="B55" s="73" t="s">
        <v>151</v>
      </c>
      <c r="C55" s="75">
        <v>11</v>
      </c>
      <c r="D55" s="75">
        <v>14</v>
      </c>
      <c r="E55" s="75">
        <v>3</v>
      </c>
      <c r="F55" s="78">
        <v>0.27</v>
      </c>
      <c r="G55" s="79">
        <v>1</v>
      </c>
      <c r="H55" s="80">
        <v>11.13</v>
      </c>
      <c r="I55" s="73" t="s">
        <v>20</v>
      </c>
    </row>
    <row r="56" spans="1:9" ht="23.25">
      <c r="A56" s="73" t="s">
        <v>152</v>
      </c>
      <c r="B56" s="73" t="s">
        <v>153</v>
      </c>
      <c r="C56" s="75">
        <v>15</v>
      </c>
      <c r="D56" s="75">
        <v>16</v>
      </c>
      <c r="E56" s="75">
        <v>1</v>
      </c>
      <c r="F56" s="78">
        <v>0.07</v>
      </c>
      <c r="G56" s="79">
        <v>1</v>
      </c>
      <c r="H56" s="80">
        <v>23.06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56</v>
      </c>
      <c r="D57" s="75">
        <v>64</v>
      </c>
      <c r="E57" s="75">
        <v>8</v>
      </c>
      <c r="F57" s="78">
        <v>0.14</v>
      </c>
      <c r="G57" s="79">
        <v>3</v>
      </c>
      <c r="H57" s="80">
        <v>24.74</v>
      </c>
      <c r="I57" s="73" t="s">
        <v>20</v>
      </c>
    </row>
    <row r="58" spans="1:9" ht="13.5">
      <c r="A58" s="73" t="s">
        <v>154</v>
      </c>
      <c r="B58" s="73" t="s">
        <v>155</v>
      </c>
      <c r="C58" s="75">
        <v>181</v>
      </c>
      <c r="D58" s="75">
        <v>204</v>
      </c>
      <c r="E58" s="75">
        <v>23</v>
      </c>
      <c r="F58" s="78">
        <v>0.13</v>
      </c>
      <c r="G58" s="79">
        <v>9</v>
      </c>
      <c r="H58" s="80">
        <v>29.23</v>
      </c>
      <c r="I58" s="73" t="s">
        <v>9</v>
      </c>
    </row>
    <row r="59" spans="1:9" ht="13.5">
      <c r="A59" s="73" t="s">
        <v>156</v>
      </c>
      <c r="B59" s="73" t="s">
        <v>157</v>
      </c>
      <c r="C59" s="75">
        <v>34</v>
      </c>
      <c r="D59" s="75">
        <v>34</v>
      </c>
      <c r="E59" s="75">
        <v>0</v>
      </c>
      <c r="F59" s="78">
        <v>0</v>
      </c>
      <c r="G59" s="79">
        <v>1</v>
      </c>
      <c r="H59" s="80">
        <v>17.15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724</v>
      </c>
      <c r="D60" s="75">
        <v>739</v>
      </c>
      <c r="E60" s="75">
        <v>15</v>
      </c>
      <c r="F60" s="78">
        <v>0.02</v>
      </c>
      <c r="G60" s="79">
        <v>16</v>
      </c>
      <c r="H60" s="80">
        <v>14.83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4" t="s">
        <v>224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76" t="s">
        <v>225</v>
      </c>
      <c r="I62" s="73" t="s">
        <v>133</v>
      </c>
    </row>
    <row r="63" spans="1:9" ht="13.5">
      <c r="A63" s="73" t="s">
        <v>164</v>
      </c>
      <c r="B63" s="73" t="s">
        <v>165</v>
      </c>
      <c r="C63" s="74" t="s">
        <v>224</v>
      </c>
      <c r="D63" s="74" t="s">
        <v>224</v>
      </c>
      <c r="E63" s="74" t="s">
        <v>225</v>
      </c>
      <c r="F63" s="74" t="s">
        <v>225</v>
      </c>
      <c r="G63" s="76" t="s">
        <v>225</v>
      </c>
      <c r="H63" s="76" t="s">
        <v>225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191</v>
      </c>
      <c r="D64" s="75">
        <v>185</v>
      </c>
      <c r="E64" s="75">
        <v>-6</v>
      </c>
      <c r="F64" s="78">
        <v>-0.03</v>
      </c>
      <c r="G64" s="79">
        <v>4</v>
      </c>
      <c r="H64" s="80">
        <v>11.14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5">
        <v>63</v>
      </c>
      <c r="D66" s="75">
        <v>65</v>
      </c>
      <c r="E66" s="75">
        <v>2</v>
      </c>
      <c r="F66" s="78">
        <v>0.03</v>
      </c>
      <c r="G66" s="79">
        <v>2</v>
      </c>
      <c r="H66" s="80">
        <v>12.8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46</v>
      </c>
      <c r="D67" s="75">
        <v>50</v>
      </c>
      <c r="E67" s="75">
        <v>4</v>
      </c>
      <c r="F67" s="78">
        <v>0.09</v>
      </c>
      <c r="G67" s="79">
        <v>2</v>
      </c>
      <c r="H67" s="80">
        <v>23.46</v>
      </c>
      <c r="I67" s="73" t="s">
        <v>9</v>
      </c>
    </row>
    <row r="68" spans="1:9" ht="13.5">
      <c r="A68" s="73" t="s">
        <v>33</v>
      </c>
      <c r="B68" s="73" t="s">
        <v>32</v>
      </c>
      <c r="C68" s="75">
        <v>22</v>
      </c>
      <c r="D68" s="75">
        <v>22</v>
      </c>
      <c r="E68" s="75">
        <v>0</v>
      </c>
      <c r="F68" s="78">
        <v>0</v>
      </c>
      <c r="G68" s="79">
        <v>1</v>
      </c>
      <c r="H68" s="80">
        <v>23.75</v>
      </c>
      <c r="I68" s="73" t="s">
        <v>9</v>
      </c>
    </row>
    <row r="69" spans="1:9" ht="23.25">
      <c r="A69" s="73" t="s">
        <v>174</v>
      </c>
      <c r="B69" s="73" t="s">
        <v>175</v>
      </c>
      <c r="C69" s="75">
        <v>83</v>
      </c>
      <c r="D69" s="75">
        <v>89</v>
      </c>
      <c r="E69" s="75">
        <v>6</v>
      </c>
      <c r="F69" s="78">
        <v>0.07</v>
      </c>
      <c r="G69" s="79">
        <v>3</v>
      </c>
      <c r="H69" s="80">
        <v>17.59</v>
      </c>
      <c r="I69" s="73" t="s">
        <v>128</v>
      </c>
    </row>
    <row r="70" spans="1:9" ht="13.5">
      <c r="A70" s="81"/>
      <c r="B70" s="81" t="s">
        <v>176</v>
      </c>
      <c r="C70" s="79">
        <v>7576</v>
      </c>
      <c r="D70" s="79">
        <v>8430</v>
      </c>
      <c r="E70" s="79">
        <v>854</v>
      </c>
      <c r="F70" s="82">
        <v>0.11</v>
      </c>
      <c r="G70" s="79">
        <v>357</v>
      </c>
      <c r="H70" s="80">
        <v>25.68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85" customWidth="1"/>
    <col min="2" max="2" width="42.8515625" style="85" customWidth="1"/>
    <col min="3" max="8" width="15.7109375" style="85" customWidth="1"/>
    <col min="9" max="9" width="42.8515625" style="85" customWidth="1"/>
    <col min="10" max="16384" width="9.140625" style="85" customWidth="1"/>
  </cols>
  <sheetData>
    <row r="1" spans="1:9" ht="19.5">
      <c r="A1" s="70" t="s">
        <v>229</v>
      </c>
      <c r="B1" s="70"/>
      <c r="C1" s="70"/>
      <c r="D1" s="70"/>
      <c r="E1" s="70"/>
      <c r="F1" s="70"/>
      <c r="G1" s="70"/>
      <c r="H1" s="70"/>
      <c r="I1" s="70"/>
    </row>
    <row r="2" spans="1:9" ht="23.25">
      <c r="A2" s="71" t="s">
        <v>44</v>
      </c>
      <c r="B2" s="71" t="s">
        <v>45</v>
      </c>
      <c r="C2" s="72" t="s">
        <v>46</v>
      </c>
      <c r="D2" s="72" t="s">
        <v>47</v>
      </c>
      <c r="E2" s="72" t="s">
        <v>48</v>
      </c>
      <c r="F2" s="72" t="s">
        <v>49</v>
      </c>
      <c r="G2" s="72" t="s">
        <v>51</v>
      </c>
      <c r="H2" s="72" t="s">
        <v>214</v>
      </c>
      <c r="I2" s="71" t="s">
        <v>52</v>
      </c>
    </row>
    <row r="3" spans="1:9" ht="13.5">
      <c r="A3" s="73" t="s">
        <v>53</v>
      </c>
      <c r="B3" s="73" t="s">
        <v>54</v>
      </c>
      <c r="C3" s="75">
        <v>107</v>
      </c>
      <c r="D3" s="75">
        <v>111</v>
      </c>
      <c r="E3" s="75">
        <v>4</v>
      </c>
      <c r="F3" s="78">
        <v>0.04</v>
      </c>
      <c r="G3" s="79">
        <v>3</v>
      </c>
      <c r="H3" s="80">
        <v>34.62</v>
      </c>
      <c r="I3" s="73" t="s">
        <v>55</v>
      </c>
    </row>
    <row r="4" spans="1:9" ht="13.5">
      <c r="A4" s="73" t="s">
        <v>56</v>
      </c>
      <c r="B4" s="73" t="s">
        <v>57</v>
      </c>
      <c r="C4" s="74" t="s">
        <v>224</v>
      </c>
      <c r="D4" s="74" t="s">
        <v>224</v>
      </c>
      <c r="E4" s="74" t="s">
        <v>225</v>
      </c>
      <c r="F4" s="74" t="s">
        <v>225</v>
      </c>
      <c r="G4" s="76" t="s">
        <v>225</v>
      </c>
      <c r="H4" s="76" t="s">
        <v>225</v>
      </c>
      <c r="I4" s="73" t="s">
        <v>55</v>
      </c>
    </row>
    <row r="5" spans="1:9" ht="13.5">
      <c r="A5" s="73" t="s">
        <v>58</v>
      </c>
      <c r="B5" s="73" t="s">
        <v>59</v>
      </c>
      <c r="C5" s="74" t="s">
        <v>224</v>
      </c>
      <c r="D5" s="74" t="s">
        <v>224</v>
      </c>
      <c r="E5" s="74" t="s">
        <v>225</v>
      </c>
      <c r="F5" s="74" t="s">
        <v>225</v>
      </c>
      <c r="G5" s="76" t="s">
        <v>225</v>
      </c>
      <c r="H5" s="76" t="s">
        <v>225</v>
      </c>
      <c r="I5" s="73" t="s">
        <v>55</v>
      </c>
    </row>
    <row r="6" spans="1:9" ht="13.5">
      <c r="A6" s="73" t="s">
        <v>60</v>
      </c>
      <c r="B6" s="73" t="s">
        <v>61</v>
      </c>
      <c r="C6" s="75">
        <v>10</v>
      </c>
      <c r="D6" s="75">
        <v>11</v>
      </c>
      <c r="E6" s="75">
        <v>1</v>
      </c>
      <c r="F6" s="78">
        <v>0.1</v>
      </c>
      <c r="G6" s="79">
        <v>1</v>
      </c>
      <c r="H6" s="80">
        <v>35.79</v>
      </c>
      <c r="I6" s="73" t="s">
        <v>55</v>
      </c>
    </row>
    <row r="7" spans="1:9" ht="13.5">
      <c r="A7" s="73" t="s">
        <v>62</v>
      </c>
      <c r="B7" s="73" t="s">
        <v>63</v>
      </c>
      <c r="C7" s="75">
        <v>13</v>
      </c>
      <c r="D7" s="75">
        <v>14</v>
      </c>
      <c r="E7" s="75">
        <v>1</v>
      </c>
      <c r="F7" s="78">
        <v>0.08</v>
      </c>
      <c r="G7" s="79">
        <v>1</v>
      </c>
      <c r="H7" s="80">
        <v>33.98</v>
      </c>
      <c r="I7" s="73" t="s">
        <v>13</v>
      </c>
    </row>
    <row r="8" spans="1:9" ht="13.5">
      <c r="A8" s="73" t="s">
        <v>64</v>
      </c>
      <c r="B8" s="73" t="s">
        <v>65</v>
      </c>
      <c r="C8" s="74" t="s">
        <v>224</v>
      </c>
      <c r="D8" s="74" t="s">
        <v>224</v>
      </c>
      <c r="E8" s="74" t="s">
        <v>225</v>
      </c>
      <c r="F8" s="74" t="s">
        <v>225</v>
      </c>
      <c r="G8" s="76" t="s">
        <v>225</v>
      </c>
      <c r="H8" s="76" t="s">
        <v>225</v>
      </c>
      <c r="I8" s="73" t="s">
        <v>55</v>
      </c>
    </row>
    <row r="9" spans="1:9" ht="13.5">
      <c r="A9" s="73" t="s">
        <v>66</v>
      </c>
      <c r="B9" s="73" t="s">
        <v>67</v>
      </c>
      <c r="C9" s="74" t="s">
        <v>224</v>
      </c>
      <c r="D9" s="74" t="s">
        <v>224</v>
      </c>
      <c r="E9" s="74" t="s">
        <v>225</v>
      </c>
      <c r="F9" s="74" t="s">
        <v>225</v>
      </c>
      <c r="G9" s="76" t="s">
        <v>225</v>
      </c>
      <c r="H9" s="76" t="s">
        <v>225</v>
      </c>
      <c r="I9" s="73" t="s">
        <v>55</v>
      </c>
    </row>
    <row r="10" spans="1:9" ht="13.5">
      <c r="A10" s="73" t="s">
        <v>68</v>
      </c>
      <c r="B10" s="73" t="s">
        <v>69</v>
      </c>
      <c r="C10" s="75">
        <v>16</v>
      </c>
      <c r="D10" s="75">
        <v>14</v>
      </c>
      <c r="E10" s="75">
        <v>-2</v>
      </c>
      <c r="F10" s="78">
        <v>-0.13</v>
      </c>
      <c r="G10" s="79">
        <v>0</v>
      </c>
      <c r="H10" s="80">
        <v>43.69</v>
      </c>
      <c r="I10" s="73" t="s">
        <v>24</v>
      </c>
    </row>
    <row r="11" spans="1:9" ht="13.5">
      <c r="A11" s="73" t="s">
        <v>70</v>
      </c>
      <c r="B11" s="73" t="s">
        <v>71</v>
      </c>
      <c r="C11" s="74" t="s">
        <v>224</v>
      </c>
      <c r="D11" s="74" t="s">
        <v>224</v>
      </c>
      <c r="E11" s="74" t="s">
        <v>225</v>
      </c>
      <c r="F11" s="74" t="s">
        <v>225</v>
      </c>
      <c r="G11" s="76" t="s">
        <v>225</v>
      </c>
      <c r="H11" s="76" t="s">
        <v>225</v>
      </c>
      <c r="I11" s="73" t="s">
        <v>55</v>
      </c>
    </row>
    <row r="12" spans="1:9" ht="13.5">
      <c r="A12" s="73" t="s">
        <v>72</v>
      </c>
      <c r="B12" s="73" t="s">
        <v>73</v>
      </c>
      <c r="C12" s="74" t="s">
        <v>224</v>
      </c>
      <c r="D12" s="75">
        <v>10</v>
      </c>
      <c r="E12" s="74" t="s">
        <v>225</v>
      </c>
      <c r="F12" s="74" t="s">
        <v>225</v>
      </c>
      <c r="G12" s="76" t="s">
        <v>225</v>
      </c>
      <c r="H12" s="76" t="s">
        <v>225</v>
      </c>
      <c r="I12" s="73" t="s">
        <v>13</v>
      </c>
    </row>
    <row r="13" spans="1:9" ht="23.25">
      <c r="A13" s="73" t="s">
        <v>74</v>
      </c>
      <c r="B13" s="73" t="s">
        <v>75</v>
      </c>
      <c r="C13" s="74" t="s">
        <v>224</v>
      </c>
      <c r="D13" s="74" t="s">
        <v>224</v>
      </c>
      <c r="E13" s="74" t="s">
        <v>225</v>
      </c>
      <c r="F13" s="74" t="s">
        <v>225</v>
      </c>
      <c r="G13" s="76" t="s">
        <v>225</v>
      </c>
      <c r="H13" s="76" t="s">
        <v>225</v>
      </c>
      <c r="I13" s="73" t="s">
        <v>9</v>
      </c>
    </row>
    <row r="14" spans="1:9" ht="13.5">
      <c r="A14" s="73" t="s">
        <v>23</v>
      </c>
      <c r="B14" s="73" t="s">
        <v>22</v>
      </c>
      <c r="C14" s="75">
        <v>34</v>
      </c>
      <c r="D14" s="75">
        <v>34</v>
      </c>
      <c r="E14" s="75">
        <v>0</v>
      </c>
      <c r="F14" s="78">
        <v>0</v>
      </c>
      <c r="G14" s="79">
        <v>1</v>
      </c>
      <c r="H14" s="80">
        <v>25.02</v>
      </c>
      <c r="I14" s="73" t="s">
        <v>24</v>
      </c>
    </row>
    <row r="15" spans="1:9" ht="13.5">
      <c r="A15" s="73" t="s">
        <v>76</v>
      </c>
      <c r="B15" s="73" t="s">
        <v>77</v>
      </c>
      <c r="C15" s="75">
        <v>11</v>
      </c>
      <c r="D15" s="75">
        <v>12</v>
      </c>
      <c r="E15" s="75">
        <v>1</v>
      </c>
      <c r="F15" s="78">
        <v>0.09</v>
      </c>
      <c r="G15" s="79">
        <v>0</v>
      </c>
      <c r="H15" s="80">
        <v>25.77</v>
      </c>
      <c r="I15" s="73" t="s">
        <v>55</v>
      </c>
    </row>
    <row r="16" spans="1:9" ht="13.5">
      <c r="A16" s="73" t="s">
        <v>78</v>
      </c>
      <c r="B16" s="73" t="s">
        <v>79</v>
      </c>
      <c r="C16" s="75">
        <v>10</v>
      </c>
      <c r="D16" s="75">
        <v>11</v>
      </c>
      <c r="E16" s="75">
        <v>1</v>
      </c>
      <c r="F16" s="78">
        <v>0.1</v>
      </c>
      <c r="G16" s="79">
        <v>0</v>
      </c>
      <c r="H16" s="80">
        <v>24.45</v>
      </c>
      <c r="I16" s="73" t="s">
        <v>24</v>
      </c>
    </row>
    <row r="17" spans="1:9" ht="13.5">
      <c r="A17" s="73" t="s">
        <v>80</v>
      </c>
      <c r="B17" s="73" t="s">
        <v>81</v>
      </c>
      <c r="C17" s="75">
        <v>29</v>
      </c>
      <c r="D17" s="75">
        <v>32</v>
      </c>
      <c r="E17" s="75">
        <v>3</v>
      </c>
      <c r="F17" s="78">
        <v>0.1</v>
      </c>
      <c r="G17" s="79">
        <v>1</v>
      </c>
      <c r="H17" s="80">
        <v>23.88</v>
      </c>
      <c r="I17" s="73" t="s">
        <v>9</v>
      </c>
    </row>
    <row r="18" spans="1:9" ht="13.5">
      <c r="A18" s="73" t="s">
        <v>82</v>
      </c>
      <c r="B18" s="73" t="s">
        <v>83</v>
      </c>
      <c r="C18" s="75">
        <v>20</v>
      </c>
      <c r="D18" s="75">
        <v>25</v>
      </c>
      <c r="E18" s="75">
        <v>5</v>
      </c>
      <c r="F18" s="78">
        <v>0.25</v>
      </c>
      <c r="G18" s="79">
        <v>2</v>
      </c>
      <c r="H18" s="80">
        <v>29.57</v>
      </c>
      <c r="I18" s="73" t="s">
        <v>24</v>
      </c>
    </row>
    <row r="19" spans="1:9" ht="13.5">
      <c r="A19" s="73" t="s">
        <v>84</v>
      </c>
      <c r="B19" s="73" t="s">
        <v>85</v>
      </c>
      <c r="C19" s="74" t="s">
        <v>224</v>
      </c>
      <c r="D19" s="74" t="s">
        <v>224</v>
      </c>
      <c r="E19" s="74" t="s">
        <v>225</v>
      </c>
      <c r="F19" s="74" t="s">
        <v>225</v>
      </c>
      <c r="G19" s="76" t="s">
        <v>225</v>
      </c>
      <c r="H19" s="76" t="s">
        <v>225</v>
      </c>
      <c r="I19" s="73" t="s">
        <v>24</v>
      </c>
    </row>
    <row r="20" spans="1:9" ht="13.5">
      <c r="A20" s="73" t="s">
        <v>86</v>
      </c>
      <c r="B20" s="73" t="s">
        <v>87</v>
      </c>
      <c r="C20" s="74" t="s">
        <v>224</v>
      </c>
      <c r="D20" s="74" t="s">
        <v>224</v>
      </c>
      <c r="E20" s="74" t="s">
        <v>225</v>
      </c>
      <c r="F20" s="74" t="s">
        <v>225</v>
      </c>
      <c r="G20" s="76" t="s">
        <v>225</v>
      </c>
      <c r="H20" s="76" t="s">
        <v>225</v>
      </c>
      <c r="I20" s="73" t="s">
        <v>24</v>
      </c>
    </row>
    <row r="21" spans="1:9" ht="13.5">
      <c r="A21" s="73" t="s">
        <v>88</v>
      </c>
      <c r="B21" s="73" t="s">
        <v>89</v>
      </c>
      <c r="C21" s="74" t="s">
        <v>224</v>
      </c>
      <c r="D21" s="74" t="s">
        <v>224</v>
      </c>
      <c r="E21" s="74" t="s">
        <v>225</v>
      </c>
      <c r="F21" s="74" t="s">
        <v>225</v>
      </c>
      <c r="G21" s="76" t="s">
        <v>225</v>
      </c>
      <c r="H21" s="76" t="s">
        <v>225</v>
      </c>
      <c r="I21" s="73" t="s">
        <v>24</v>
      </c>
    </row>
    <row r="22" spans="1:9" ht="13.5">
      <c r="A22" s="73" t="s">
        <v>90</v>
      </c>
      <c r="B22" s="73" t="s">
        <v>91</v>
      </c>
      <c r="C22" s="75">
        <v>15</v>
      </c>
      <c r="D22" s="75">
        <v>16</v>
      </c>
      <c r="E22" s="75">
        <v>1</v>
      </c>
      <c r="F22" s="78">
        <v>0.07</v>
      </c>
      <c r="G22" s="79">
        <v>1</v>
      </c>
      <c r="H22" s="80">
        <v>15.49</v>
      </c>
      <c r="I22" s="73" t="s">
        <v>92</v>
      </c>
    </row>
    <row r="23" spans="1:9" ht="13.5">
      <c r="A23" s="73" t="s">
        <v>93</v>
      </c>
      <c r="B23" s="73" t="s">
        <v>94</v>
      </c>
      <c r="C23" s="74" t="s">
        <v>224</v>
      </c>
      <c r="D23" s="74" t="s">
        <v>224</v>
      </c>
      <c r="E23" s="74" t="s">
        <v>225</v>
      </c>
      <c r="F23" s="74" t="s">
        <v>225</v>
      </c>
      <c r="G23" s="76" t="s">
        <v>225</v>
      </c>
      <c r="H23" s="76" t="s">
        <v>225</v>
      </c>
      <c r="I23" s="73" t="s">
        <v>24</v>
      </c>
    </row>
    <row r="24" spans="1:9" ht="13.5">
      <c r="A24" s="73" t="s">
        <v>95</v>
      </c>
      <c r="B24" s="73" t="s">
        <v>96</v>
      </c>
      <c r="C24" s="74" t="s">
        <v>224</v>
      </c>
      <c r="D24" s="74" t="s">
        <v>224</v>
      </c>
      <c r="E24" s="74" t="s">
        <v>225</v>
      </c>
      <c r="F24" s="74" t="s">
        <v>225</v>
      </c>
      <c r="G24" s="76" t="s">
        <v>225</v>
      </c>
      <c r="H24" s="76" t="s">
        <v>225</v>
      </c>
      <c r="I24" s="73" t="s">
        <v>24</v>
      </c>
    </row>
    <row r="25" spans="1:9" ht="13.5">
      <c r="A25" s="73" t="s">
        <v>97</v>
      </c>
      <c r="B25" s="73" t="s">
        <v>98</v>
      </c>
      <c r="C25" s="74" t="s">
        <v>224</v>
      </c>
      <c r="D25" s="74" t="s">
        <v>224</v>
      </c>
      <c r="E25" s="74" t="s">
        <v>225</v>
      </c>
      <c r="F25" s="74" t="s">
        <v>225</v>
      </c>
      <c r="G25" s="76" t="s">
        <v>225</v>
      </c>
      <c r="H25" s="76" t="s">
        <v>225</v>
      </c>
      <c r="I25" s="73" t="s">
        <v>24</v>
      </c>
    </row>
    <row r="26" spans="1:9" ht="13.5">
      <c r="A26" s="73" t="s">
        <v>99</v>
      </c>
      <c r="B26" s="73" t="s">
        <v>100</v>
      </c>
      <c r="C26" s="74" t="s">
        <v>224</v>
      </c>
      <c r="D26" s="74" t="s">
        <v>224</v>
      </c>
      <c r="E26" s="74" t="s">
        <v>225</v>
      </c>
      <c r="F26" s="74" t="s">
        <v>225</v>
      </c>
      <c r="G26" s="76" t="s">
        <v>225</v>
      </c>
      <c r="H26" s="76" t="s">
        <v>225</v>
      </c>
      <c r="I26" s="73" t="s">
        <v>24</v>
      </c>
    </row>
    <row r="27" spans="1:9" ht="13.5">
      <c r="A27" s="73" t="s">
        <v>101</v>
      </c>
      <c r="B27" s="73" t="s">
        <v>102</v>
      </c>
      <c r="C27" s="74" t="s">
        <v>224</v>
      </c>
      <c r="D27" s="74" t="s">
        <v>224</v>
      </c>
      <c r="E27" s="74" t="s">
        <v>225</v>
      </c>
      <c r="F27" s="74" t="s">
        <v>225</v>
      </c>
      <c r="G27" s="76" t="s">
        <v>225</v>
      </c>
      <c r="H27" s="76" t="s">
        <v>225</v>
      </c>
      <c r="I27" s="73" t="s">
        <v>24</v>
      </c>
    </row>
    <row r="28" spans="1:9" ht="13.5">
      <c r="A28" s="73" t="s">
        <v>103</v>
      </c>
      <c r="B28" s="73" t="s">
        <v>104</v>
      </c>
      <c r="C28" s="74" t="s">
        <v>224</v>
      </c>
      <c r="D28" s="74" t="s">
        <v>224</v>
      </c>
      <c r="E28" s="74" t="s">
        <v>225</v>
      </c>
      <c r="F28" s="74" t="s">
        <v>225</v>
      </c>
      <c r="G28" s="76" t="s">
        <v>225</v>
      </c>
      <c r="H28" s="76" t="s">
        <v>225</v>
      </c>
      <c r="I28" s="73" t="s">
        <v>24</v>
      </c>
    </row>
    <row r="29" spans="1:9" ht="13.5">
      <c r="A29" s="73" t="s">
        <v>105</v>
      </c>
      <c r="B29" s="73" t="s">
        <v>106</v>
      </c>
      <c r="C29" s="74" t="s">
        <v>224</v>
      </c>
      <c r="D29" s="74" t="s">
        <v>224</v>
      </c>
      <c r="E29" s="74" t="s">
        <v>225</v>
      </c>
      <c r="F29" s="74" t="s">
        <v>225</v>
      </c>
      <c r="G29" s="76" t="s">
        <v>225</v>
      </c>
      <c r="H29" s="76" t="s">
        <v>225</v>
      </c>
      <c r="I29" s="73" t="s">
        <v>24</v>
      </c>
    </row>
    <row r="30" spans="1:9" ht="13.5">
      <c r="A30" s="73" t="s">
        <v>107</v>
      </c>
      <c r="B30" s="73" t="s">
        <v>108</v>
      </c>
      <c r="C30" s="74" t="s">
        <v>224</v>
      </c>
      <c r="D30" s="74" t="s">
        <v>224</v>
      </c>
      <c r="E30" s="74" t="s">
        <v>225</v>
      </c>
      <c r="F30" s="74" t="s">
        <v>225</v>
      </c>
      <c r="G30" s="76" t="s">
        <v>225</v>
      </c>
      <c r="H30" s="76" t="s">
        <v>225</v>
      </c>
      <c r="I30" s="73" t="s">
        <v>24</v>
      </c>
    </row>
    <row r="31" spans="1:9" ht="13.5">
      <c r="A31" s="73" t="s">
        <v>109</v>
      </c>
      <c r="B31" s="73" t="s">
        <v>110</v>
      </c>
      <c r="C31" s="74" t="s">
        <v>224</v>
      </c>
      <c r="D31" s="74" t="s">
        <v>224</v>
      </c>
      <c r="E31" s="74" t="s">
        <v>225</v>
      </c>
      <c r="F31" s="74" t="s">
        <v>225</v>
      </c>
      <c r="G31" s="76" t="s">
        <v>225</v>
      </c>
      <c r="H31" s="76" t="s">
        <v>225</v>
      </c>
      <c r="I31" s="73" t="s">
        <v>24</v>
      </c>
    </row>
    <row r="32" spans="1:9" ht="13.5">
      <c r="A32" s="73" t="s">
        <v>111</v>
      </c>
      <c r="B32" s="73" t="s">
        <v>112</v>
      </c>
      <c r="C32" s="75">
        <v>0</v>
      </c>
      <c r="D32" s="75">
        <v>0</v>
      </c>
      <c r="E32" s="75">
        <v>0</v>
      </c>
      <c r="F32" s="78">
        <v>0</v>
      </c>
      <c r="G32" s="79">
        <v>0</v>
      </c>
      <c r="H32" s="80">
        <v>0</v>
      </c>
      <c r="I32" s="73" t="s">
        <v>92</v>
      </c>
    </row>
    <row r="33" spans="1:9" ht="13.5">
      <c r="A33" s="73" t="s">
        <v>113</v>
      </c>
      <c r="B33" s="73" t="s">
        <v>114</v>
      </c>
      <c r="C33" s="74" t="s">
        <v>224</v>
      </c>
      <c r="D33" s="74" t="s">
        <v>224</v>
      </c>
      <c r="E33" s="74" t="s">
        <v>225</v>
      </c>
      <c r="F33" s="74" t="s">
        <v>225</v>
      </c>
      <c r="G33" s="76" t="s">
        <v>225</v>
      </c>
      <c r="H33" s="76" t="s">
        <v>225</v>
      </c>
      <c r="I33" s="73" t="s">
        <v>92</v>
      </c>
    </row>
    <row r="34" spans="1:9" ht="13.5">
      <c r="A34" s="73" t="s">
        <v>115</v>
      </c>
      <c r="B34" s="73" t="s">
        <v>116</v>
      </c>
      <c r="C34" s="74" t="s">
        <v>224</v>
      </c>
      <c r="D34" s="74" t="s">
        <v>224</v>
      </c>
      <c r="E34" s="74" t="s">
        <v>225</v>
      </c>
      <c r="F34" s="74" t="s">
        <v>225</v>
      </c>
      <c r="G34" s="76" t="s">
        <v>225</v>
      </c>
      <c r="H34" s="76" t="s">
        <v>225</v>
      </c>
      <c r="I34" s="73" t="s">
        <v>92</v>
      </c>
    </row>
    <row r="35" spans="1:9" ht="13.5">
      <c r="A35" s="73" t="s">
        <v>117</v>
      </c>
      <c r="B35" s="73" t="s">
        <v>118</v>
      </c>
      <c r="C35" s="74" t="s">
        <v>224</v>
      </c>
      <c r="D35" s="74" t="s">
        <v>224</v>
      </c>
      <c r="E35" s="74" t="s">
        <v>225</v>
      </c>
      <c r="F35" s="74" t="s">
        <v>225</v>
      </c>
      <c r="G35" s="76" t="s">
        <v>225</v>
      </c>
      <c r="H35" s="76" t="s">
        <v>225</v>
      </c>
      <c r="I35" s="73" t="s">
        <v>119</v>
      </c>
    </row>
    <row r="36" spans="1:9" ht="13.5">
      <c r="A36" s="73" t="s">
        <v>120</v>
      </c>
      <c r="B36" s="73" t="s">
        <v>121</v>
      </c>
      <c r="C36" s="75">
        <v>0</v>
      </c>
      <c r="D36" s="75">
        <v>0</v>
      </c>
      <c r="E36" s="75">
        <v>0</v>
      </c>
      <c r="F36" s="78">
        <v>0</v>
      </c>
      <c r="G36" s="79">
        <v>0</v>
      </c>
      <c r="H36" s="80">
        <v>0</v>
      </c>
      <c r="I36" s="73" t="s">
        <v>24</v>
      </c>
    </row>
    <row r="37" spans="1:9" ht="13.5">
      <c r="A37" s="73" t="s">
        <v>122</v>
      </c>
      <c r="B37" s="73" t="s">
        <v>123</v>
      </c>
      <c r="C37" s="74" t="s">
        <v>224</v>
      </c>
      <c r="D37" s="74" t="s">
        <v>224</v>
      </c>
      <c r="E37" s="74" t="s">
        <v>225</v>
      </c>
      <c r="F37" s="74" t="s">
        <v>225</v>
      </c>
      <c r="G37" s="76" t="s">
        <v>225</v>
      </c>
      <c r="H37" s="76" t="s">
        <v>225</v>
      </c>
      <c r="I37" s="73" t="s">
        <v>24</v>
      </c>
    </row>
    <row r="38" spans="1:9" ht="23.25">
      <c r="A38" s="73" t="s">
        <v>124</v>
      </c>
      <c r="B38" s="73" t="s">
        <v>125</v>
      </c>
      <c r="C38" s="74" t="s">
        <v>224</v>
      </c>
      <c r="D38" s="74" t="s">
        <v>224</v>
      </c>
      <c r="E38" s="74" t="s">
        <v>225</v>
      </c>
      <c r="F38" s="74" t="s">
        <v>225</v>
      </c>
      <c r="G38" s="76" t="s">
        <v>225</v>
      </c>
      <c r="H38" s="76" t="s">
        <v>225</v>
      </c>
      <c r="I38" s="73" t="s">
        <v>24</v>
      </c>
    </row>
    <row r="39" spans="1:9" ht="34.5">
      <c r="A39" s="73" t="s">
        <v>126</v>
      </c>
      <c r="B39" s="73" t="s">
        <v>127</v>
      </c>
      <c r="C39" s="75">
        <v>27</v>
      </c>
      <c r="D39" s="75">
        <v>35</v>
      </c>
      <c r="E39" s="75">
        <v>8</v>
      </c>
      <c r="F39" s="78">
        <v>0.30000000000000004</v>
      </c>
      <c r="G39" s="79">
        <v>2</v>
      </c>
      <c r="H39" s="80">
        <v>25.02</v>
      </c>
      <c r="I39" s="73" t="s">
        <v>128</v>
      </c>
    </row>
    <row r="40" spans="1:9" ht="13.5">
      <c r="A40" s="73" t="s">
        <v>129</v>
      </c>
      <c r="B40" s="73" t="s">
        <v>130</v>
      </c>
      <c r="C40" s="74" t="s">
        <v>224</v>
      </c>
      <c r="D40" s="74" t="s">
        <v>224</v>
      </c>
      <c r="E40" s="74" t="s">
        <v>225</v>
      </c>
      <c r="F40" s="74" t="s">
        <v>225</v>
      </c>
      <c r="G40" s="76" t="s">
        <v>225</v>
      </c>
      <c r="H40" s="76" t="s">
        <v>225</v>
      </c>
      <c r="I40" s="73" t="s">
        <v>24</v>
      </c>
    </row>
    <row r="41" spans="1:9" ht="13.5">
      <c r="A41" s="73" t="s">
        <v>131</v>
      </c>
      <c r="B41" s="73" t="s">
        <v>132</v>
      </c>
      <c r="C41" s="75">
        <v>64</v>
      </c>
      <c r="D41" s="75">
        <v>71</v>
      </c>
      <c r="E41" s="75">
        <v>7</v>
      </c>
      <c r="F41" s="78">
        <v>0.11</v>
      </c>
      <c r="G41" s="79">
        <v>3</v>
      </c>
      <c r="H41" s="80">
        <v>14.79</v>
      </c>
      <c r="I41" s="73" t="s">
        <v>133</v>
      </c>
    </row>
    <row r="42" spans="1:9" ht="13.5">
      <c r="A42" s="73" t="s">
        <v>134</v>
      </c>
      <c r="B42" s="73" t="s">
        <v>135</v>
      </c>
      <c r="C42" s="74" t="s">
        <v>224</v>
      </c>
      <c r="D42" s="74" t="s">
        <v>224</v>
      </c>
      <c r="E42" s="74" t="s">
        <v>225</v>
      </c>
      <c r="F42" s="74" t="s">
        <v>225</v>
      </c>
      <c r="G42" s="76" t="s">
        <v>225</v>
      </c>
      <c r="H42" s="76" t="s">
        <v>225</v>
      </c>
      <c r="I42" s="73" t="s">
        <v>133</v>
      </c>
    </row>
    <row r="43" spans="1:9" ht="13.5">
      <c r="A43" s="73" t="s">
        <v>136</v>
      </c>
      <c r="B43" s="73" t="s">
        <v>137</v>
      </c>
      <c r="C43" s="75">
        <v>13</v>
      </c>
      <c r="D43" s="75">
        <v>14</v>
      </c>
      <c r="E43" s="75">
        <v>1</v>
      </c>
      <c r="F43" s="78">
        <v>0.08</v>
      </c>
      <c r="G43" s="79">
        <v>1</v>
      </c>
      <c r="H43" s="80">
        <v>21.93</v>
      </c>
      <c r="I43" s="73" t="s">
        <v>128</v>
      </c>
    </row>
    <row r="44" spans="1:9" ht="23.25">
      <c r="A44" s="73" t="s">
        <v>12</v>
      </c>
      <c r="B44" s="73" t="s">
        <v>11</v>
      </c>
      <c r="C44" s="75">
        <v>20</v>
      </c>
      <c r="D44" s="75">
        <v>19</v>
      </c>
      <c r="E44" s="75">
        <v>-1</v>
      </c>
      <c r="F44" s="78">
        <v>-0.05</v>
      </c>
      <c r="G44" s="79">
        <v>1</v>
      </c>
      <c r="H44" s="80">
        <v>28.2</v>
      </c>
      <c r="I44" s="73" t="s">
        <v>13</v>
      </c>
    </row>
    <row r="45" spans="1:9" ht="13.5">
      <c r="A45" s="73" t="s">
        <v>138</v>
      </c>
      <c r="B45" s="73" t="s">
        <v>139</v>
      </c>
      <c r="C45" s="75">
        <v>83</v>
      </c>
      <c r="D45" s="75">
        <v>62</v>
      </c>
      <c r="E45" s="75">
        <v>-21</v>
      </c>
      <c r="F45" s="78">
        <v>-0.25</v>
      </c>
      <c r="G45" s="79">
        <v>2</v>
      </c>
      <c r="H45" s="80">
        <v>24.63</v>
      </c>
      <c r="I45" s="73" t="s">
        <v>9</v>
      </c>
    </row>
    <row r="46" spans="1:9" ht="13.5">
      <c r="A46" s="73" t="s">
        <v>8</v>
      </c>
      <c r="B46" s="73" t="s">
        <v>7</v>
      </c>
      <c r="C46" s="75">
        <v>32</v>
      </c>
      <c r="D46" s="75">
        <v>41</v>
      </c>
      <c r="E46" s="75">
        <v>9</v>
      </c>
      <c r="F46" s="78">
        <v>0.2800000000000001</v>
      </c>
      <c r="G46" s="79">
        <v>3</v>
      </c>
      <c r="H46" s="80">
        <v>26.02</v>
      </c>
      <c r="I46" s="73" t="s">
        <v>9</v>
      </c>
    </row>
    <row r="47" spans="1:9" ht="13.5">
      <c r="A47" s="73" t="s">
        <v>140</v>
      </c>
      <c r="B47" s="73" t="s">
        <v>141</v>
      </c>
      <c r="C47" s="74" t="s">
        <v>224</v>
      </c>
      <c r="D47" s="74" t="s">
        <v>224</v>
      </c>
      <c r="E47" s="74" t="s">
        <v>225</v>
      </c>
      <c r="F47" s="74" t="s">
        <v>225</v>
      </c>
      <c r="G47" s="76" t="s">
        <v>225</v>
      </c>
      <c r="H47" s="76" t="s">
        <v>225</v>
      </c>
      <c r="I47" s="73" t="s">
        <v>133</v>
      </c>
    </row>
    <row r="48" spans="1:9" ht="13.5">
      <c r="A48" s="73" t="s">
        <v>142</v>
      </c>
      <c r="B48" s="73" t="s">
        <v>143</v>
      </c>
      <c r="C48" s="74" t="s">
        <v>224</v>
      </c>
      <c r="D48" s="74" t="s">
        <v>224</v>
      </c>
      <c r="E48" s="74" t="s">
        <v>225</v>
      </c>
      <c r="F48" s="74" t="s">
        <v>225</v>
      </c>
      <c r="G48" s="76" t="s">
        <v>225</v>
      </c>
      <c r="H48" s="76" t="s">
        <v>225</v>
      </c>
      <c r="I48" s="73" t="s">
        <v>128</v>
      </c>
    </row>
    <row r="49" spans="1:9" ht="13.5">
      <c r="A49" s="73" t="s">
        <v>16</v>
      </c>
      <c r="B49" s="73" t="s">
        <v>15</v>
      </c>
      <c r="C49" s="75">
        <v>33</v>
      </c>
      <c r="D49" s="75">
        <v>34</v>
      </c>
      <c r="E49" s="75">
        <v>1</v>
      </c>
      <c r="F49" s="78">
        <v>0.03</v>
      </c>
      <c r="G49" s="79">
        <v>1</v>
      </c>
      <c r="H49" s="80">
        <v>30.83</v>
      </c>
      <c r="I49" s="73" t="s">
        <v>9</v>
      </c>
    </row>
    <row r="50" spans="1:9" ht="13.5">
      <c r="A50" s="73" t="s">
        <v>30</v>
      </c>
      <c r="B50" s="73" t="s">
        <v>29</v>
      </c>
      <c r="C50" s="74" t="s">
        <v>224</v>
      </c>
      <c r="D50" s="74" t="s">
        <v>224</v>
      </c>
      <c r="E50" s="74" t="s">
        <v>225</v>
      </c>
      <c r="F50" s="74" t="s">
        <v>225</v>
      </c>
      <c r="G50" s="76" t="s">
        <v>225</v>
      </c>
      <c r="H50" s="76" t="s">
        <v>225</v>
      </c>
      <c r="I50" s="73" t="s">
        <v>9</v>
      </c>
    </row>
    <row r="51" spans="1:9" ht="13.5">
      <c r="A51" s="73" t="s">
        <v>27</v>
      </c>
      <c r="B51" s="73" t="s">
        <v>26</v>
      </c>
      <c r="C51" s="74" t="s">
        <v>224</v>
      </c>
      <c r="D51" s="74" t="s">
        <v>224</v>
      </c>
      <c r="E51" s="74" t="s">
        <v>225</v>
      </c>
      <c r="F51" s="74" t="s">
        <v>225</v>
      </c>
      <c r="G51" s="76" t="s">
        <v>225</v>
      </c>
      <c r="H51" s="76" t="s">
        <v>225</v>
      </c>
      <c r="I51" s="73" t="s">
        <v>13</v>
      </c>
    </row>
    <row r="52" spans="1:9" ht="23.25">
      <c r="A52" s="73" t="s">
        <v>144</v>
      </c>
      <c r="B52" s="73" t="s">
        <v>145</v>
      </c>
      <c r="C52" s="75">
        <v>17</v>
      </c>
      <c r="D52" s="75">
        <v>19</v>
      </c>
      <c r="E52" s="75">
        <v>2</v>
      </c>
      <c r="F52" s="78">
        <v>0.12</v>
      </c>
      <c r="G52" s="79">
        <v>1</v>
      </c>
      <c r="H52" s="80">
        <v>30.85</v>
      </c>
      <c r="I52" s="73" t="s">
        <v>13</v>
      </c>
    </row>
    <row r="53" spans="1:9" ht="23.25">
      <c r="A53" s="73" t="s">
        <v>146</v>
      </c>
      <c r="B53" s="73" t="s">
        <v>147</v>
      </c>
      <c r="C53" s="74" t="s">
        <v>224</v>
      </c>
      <c r="D53" s="74" t="s">
        <v>224</v>
      </c>
      <c r="E53" s="74" t="s">
        <v>225</v>
      </c>
      <c r="F53" s="74" t="s">
        <v>225</v>
      </c>
      <c r="G53" s="76" t="s">
        <v>225</v>
      </c>
      <c r="H53" s="76" t="s">
        <v>225</v>
      </c>
      <c r="I53" s="73" t="s">
        <v>20</v>
      </c>
    </row>
    <row r="54" spans="1:9" ht="23.25">
      <c r="A54" s="73" t="s">
        <v>148</v>
      </c>
      <c r="B54" s="73" t="s">
        <v>149</v>
      </c>
      <c r="C54" s="75">
        <v>19</v>
      </c>
      <c r="D54" s="75">
        <v>22</v>
      </c>
      <c r="E54" s="75">
        <v>3</v>
      </c>
      <c r="F54" s="78">
        <v>0.16</v>
      </c>
      <c r="G54" s="79">
        <v>1</v>
      </c>
      <c r="H54" s="80">
        <v>27.94</v>
      </c>
      <c r="I54" s="73" t="s">
        <v>20</v>
      </c>
    </row>
    <row r="55" spans="1:9" ht="23.25">
      <c r="A55" s="73" t="s">
        <v>150</v>
      </c>
      <c r="B55" s="73" t="s">
        <v>151</v>
      </c>
      <c r="C55" s="74" t="s">
        <v>224</v>
      </c>
      <c r="D55" s="74" t="s">
        <v>224</v>
      </c>
      <c r="E55" s="74" t="s">
        <v>225</v>
      </c>
      <c r="F55" s="74" t="s">
        <v>225</v>
      </c>
      <c r="G55" s="76" t="s">
        <v>225</v>
      </c>
      <c r="H55" s="76" t="s">
        <v>225</v>
      </c>
      <c r="I55" s="73" t="s">
        <v>20</v>
      </c>
    </row>
    <row r="56" spans="1:9" ht="23.25">
      <c r="A56" s="73" t="s">
        <v>152</v>
      </c>
      <c r="B56" s="73" t="s">
        <v>153</v>
      </c>
      <c r="C56" s="74" t="s">
        <v>224</v>
      </c>
      <c r="D56" s="74" t="s">
        <v>224</v>
      </c>
      <c r="E56" s="74" t="s">
        <v>225</v>
      </c>
      <c r="F56" s="74" t="s">
        <v>225</v>
      </c>
      <c r="G56" s="76" t="s">
        <v>225</v>
      </c>
      <c r="H56" s="76" t="s">
        <v>225</v>
      </c>
      <c r="I56" s="73" t="s">
        <v>128</v>
      </c>
    </row>
    <row r="57" spans="1:9" ht="23.25">
      <c r="A57" s="73" t="s">
        <v>19</v>
      </c>
      <c r="B57" s="73" t="s">
        <v>18</v>
      </c>
      <c r="C57" s="75">
        <v>20</v>
      </c>
      <c r="D57" s="75">
        <v>23</v>
      </c>
      <c r="E57" s="75">
        <v>3</v>
      </c>
      <c r="F57" s="78">
        <v>0.15</v>
      </c>
      <c r="G57" s="79">
        <v>1</v>
      </c>
      <c r="H57" s="80">
        <v>25.24</v>
      </c>
      <c r="I57" s="73" t="s">
        <v>20</v>
      </c>
    </row>
    <row r="58" spans="1:9" ht="13.5">
      <c r="A58" s="73" t="s">
        <v>154</v>
      </c>
      <c r="B58" s="73" t="s">
        <v>155</v>
      </c>
      <c r="C58" s="74" t="s">
        <v>224</v>
      </c>
      <c r="D58" s="74" t="s">
        <v>224</v>
      </c>
      <c r="E58" s="74" t="s">
        <v>225</v>
      </c>
      <c r="F58" s="74" t="s">
        <v>225</v>
      </c>
      <c r="G58" s="76" t="s">
        <v>225</v>
      </c>
      <c r="H58" s="76" t="s">
        <v>225</v>
      </c>
      <c r="I58" s="73" t="s">
        <v>9</v>
      </c>
    </row>
    <row r="59" spans="1:9" ht="13.5">
      <c r="A59" s="73" t="s">
        <v>156</v>
      </c>
      <c r="B59" s="73" t="s">
        <v>157</v>
      </c>
      <c r="C59" s="74" t="s">
        <v>224</v>
      </c>
      <c r="D59" s="74" t="s">
        <v>224</v>
      </c>
      <c r="E59" s="74" t="s">
        <v>225</v>
      </c>
      <c r="F59" s="74" t="s">
        <v>225</v>
      </c>
      <c r="G59" s="76" t="s">
        <v>225</v>
      </c>
      <c r="H59" s="76" t="s">
        <v>225</v>
      </c>
      <c r="I59" s="73" t="s">
        <v>128</v>
      </c>
    </row>
    <row r="60" spans="1:9" ht="13.5">
      <c r="A60" s="73" t="s">
        <v>158</v>
      </c>
      <c r="B60" s="73" t="s">
        <v>159</v>
      </c>
      <c r="C60" s="75">
        <v>109</v>
      </c>
      <c r="D60" s="75">
        <v>119</v>
      </c>
      <c r="E60" s="75">
        <v>10</v>
      </c>
      <c r="F60" s="78">
        <v>0.09</v>
      </c>
      <c r="G60" s="79">
        <v>4</v>
      </c>
      <c r="H60" s="80">
        <v>17.59</v>
      </c>
      <c r="I60" s="73" t="s">
        <v>128</v>
      </c>
    </row>
    <row r="61" spans="1:9" ht="13.5">
      <c r="A61" s="73" t="s">
        <v>160</v>
      </c>
      <c r="B61" s="73" t="s">
        <v>161</v>
      </c>
      <c r="C61" s="74" t="s">
        <v>224</v>
      </c>
      <c r="D61" s="74" t="s">
        <v>224</v>
      </c>
      <c r="E61" s="74" t="s">
        <v>225</v>
      </c>
      <c r="F61" s="74" t="s">
        <v>225</v>
      </c>
      <c r="G61" s="76" t="s">
        <v>225</v>
      </c>
      <c r="H61" s="76" t="s">
        <v>225</v>
      </c>
      <c r="I61" s="73" t="s">
        <v>133</v>
      </c>
    </row>
    <row r="62" spans="1:9" ht="13.5">
      <c r="A62" s="73" t="s">
        <v>162</v>
      </c>
      <c r="B62" s="73" t="s">
        <v>163</v>
      </c>
      <c r="C62" s="75">
        <v>0</v>
      </c>
      <c r="D62" s="74" t="s">
        <v>224</v>
      </c>
      <c r="E62" s="74" t="s">
        <v>225</v>
      </c>
      <c r="F62" s="74" t="s">
        <v>225</v>
      </c>
      <c r="G62" s="76" t="s">
        <v>225</v>
      </c>
      <c r="H62" s="80">
        <v>0</v>
      </c>
      <c r="I62" s="73" t="s">
        <v>133</v>
      </c>
    </row>
    <row r="63" spans="1:9" ht="13.5">
      <c r="A63" s="73" t="s">
        <v>164</v>
      </c>
      <c r="B63" s="73" t="s">
        <v>165</v>
      </c>
      <c r="C63" s="75">
        <v>0</v>
      </c>
      <c r="D63" s="75">
        <v>0</v>
      </c>
      <c r="E63" s="75">
        <v>0</v>
      </c>
      <c r="F63" s="78">
        <v>0</v>
      </c>
      <c r="G63" s="79">
        <v>0</v>
      </c>
      <c r="H63" s="80">
        <v>0</v>
      </c>
      <c r="I63" s="73" t="s">
        <v>128</v>
      </c>
    </row>
    <row r="64" spans="1:9" ht="13.5">
      <c r="A64" s="73" t="s">
        <v>166</v>
      </c>
      <c r="B64" s="73" t="s">
        <v>167</v>
      </c>
      <c r="C64" s="75">
        <v>14</v>
      </c>
      <c r="D64" s="75">
        <v>17</v>
      </c>
      <c r="E64" s="75">
        <v>3</v>
      </c>
      <c r="F64" s="78">
        <v>0.21</v>
      </c>
      <c r="G64" s="79">
        <v>1</v>
      </c>
      <c r="H64" s="80">
        <v>12.24</v>
      </c>
      <c r="I64" s="73" t="s">
        <v>128</v>
      </c>
    </row>
    <row r="65" spans="1:9" ht="13.5">
      <c r="A65" s="73" t="s">
        <v>168</v>
      </c>
      <c r="B65" s="73" t="s">
        <v>169</v>
      </c>
      <c r="C65" s="75">
        <v>0</v>
      </c>
      <c r="D65" s="75">
        <v>0</v>
      </c>
      <c r="E65" s="75">
        <v>0</v>
      </c>
      <c r="F65" s="78">
        <v>0</v>
      </c>
      <c r="G65" s="79">
        <v>0</v>
      </c>
      <c r="H65" s="80">
        <v>0</v>
      </c>
      <c r="I65" s="73" t="s">
        <v>128</v>
      </c>
    </row>
    <row r="66" spans="1:9" ht="13.5">
      <c r="A66" s="73" t="s">
        <v>170</v>
      </c>
      <c r="B66" s="73" t="s">
        <v>171</v>
      </c>
      <c r="C66" s="74" t="s">
        <v>224</v>
      </c>
      <c r="D66" s="74" t="s">
        <v>224</v>
      </c>
      <c r="E66" s="74" t="s">
        <v>225</v>
      </c>
      <c r="F66" s="74" t="s">
        <v>225</v>
      </c>
      <c r="G66" s="76" t="s">
        <v>225</v>
      </c>
      <c r="H66" s="76" t="s">
        <v>225</v>
      </c>
      <c r="I66" s="73" t="s">
        <v>128</v>
      </c>
    </row>
    <row r="67" spans="1:9" ht="13.5">
      <c r="A67" s="73" t="s">
        <v>172</v>
      </c>
      <c r="B67" s="73" t="s">
        <v>173</v>
      </c>
      <c r="C67" s="75">
        <v>29</v>
      </c>
      <c r="D67" s="75">
        <v>38</v>
      </c>
      <c r="E67" s="75">
        <v>9</v>
      </c>
      <c r="F67" s="78">
        <v>0.31</v>
      </c>
      <c r="G67" s="79">
        <v>2</v>
      </c>
      <c r="H67" s="80">
        <v>16.15</v>
      </c>
      <c r="I67" s="73" t="s">
        <v>9</v>
      </c>
    </row>
    <row r="68" spans="1:9" ht="13.5">
      <c r="A68" s="73" t="s">
        <v>33</v>
      </c>
      <c r="B68" s="73" t="s">
        <v>32</v>
      </c>
      <c r="C68" s="74" t="s">
        <v>224</v>
      </c>
      <c r="D68" s="74" t="s">
        <v>224</v>
      </c>
      <c r="E68" s="74" t="s">
        <v>225</v>
      </c>
      <c r="F68" s="74" t="s">
        <v>225</v>
      </c>
      <c r="G68" s="76" t="s">
        <v>225</v>
      </c>
      <c r="H68" s="76" t="s">
        <v>225</v>
      </c>
      <c r="I68" s="73" t="s">
        <v>9</v>
      </c>
    </row>
    <row r="69" spans="1:9" ht="23.25">
      <c r="A69" s="73" t="s">
        <v>174</v>
      </c>
      <c r="B69" s="73" t="s">
        <v>175</v>
      </c>
      <c r="C69" s="74" t="s">
        <v>224</v>
      </c>
      <c r="D69" s="74" t="s">
        <v>224</v>
      </c>
      <c r="E69" s="74" t="s">
        <v>225</v>
      </c>
      <c r="F69" s="74" t="s">
        <v>225</v>
      </c>
      <c r="G69" s="76" t="s">
        <v>225</v>
      </c>
      <c r="H69" s="76" t="s">
        <v>225</v>
      </c>
      <c r="I69" s="73" t="s">
        <v>128</v>
      </c>
    </row>
    <row r="70" spans="1:9" ht="13.5">
      <c r="A70" s="81"/>
      <c r="B70" s="81" t="s">
        <v>176</v>
      </c>
      <c r="C70" s="79">
        <v>875</v>
      </c>
      <c r="D70" s="79">
        <v>936</v>
      </c>
      <c r="E70" s="79">
        <v>61</v>
      </c>
      <c r="F70" s="82">
        <v>0.07</v>
      </c>
      <c r="G70" s="79">
        <v>40</v>
      </c>
      <c r="H70" s="80">
        <v>26.32</v>
      </c>
      <c r="I70" s="81"/>
    </row>
    <row r="71" spans="1:9" ht="13.5">
      <c r="A71" s="83" t="s">
        <v>177</v>
      </c>
      <c r="B71" s="84"/>
      <c r="C71" s="84"/>
      <c r="D71" s="84"/>
      <c r="E71" s="84"/>
      <c r="F71" s="84"/>
      <c r="G71" s="84"/>
      <c r="H71" s="84"/>
      <c r="I71" s="84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Bradford Hurte</cp:lastModifiedBy>
  <dcterms:modified xsi:type="dcterms:W3CDTF">2013-11-15T19:26:23Z</dcterms:modified>
  <cp:category/>
  <cp:version/>
  <cp:contentType/>
  <cp:contentStatus/>
  <cp:revision>7</cp:revision>
</cp:coreProperties>
</file>